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<sst xmlns="http://schemas.openxmlformats.org/spreadsheetml/2006/main" count="48" uniqueCount="30">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</sst>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" fontId="6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Alignment="1">
      <alignment/>
    </xf>
    <xf numFmtId="164" fontId="5" fillId="24" borderId="0" xfId="0" applyNumberFormat="1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64" fontId="7" fillId="24" borderId="13" xfId="0" applyNumberFormat="1" applyFont="1" applyFill="1" applyBorder="1" applyAlignment="1">
      <alignment horizontal="center" wrapText="1"/>
    </xf>
    <xf numFmtId="164" fontId="7" fillId="24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64" fontId="7" fillId="24" borderId="16" xfId="0" applyNumberFormat="1" applyFont="1" applyFill="1" applyBorder="1" applyAlignment="1">
      <alignment horizontal="center" wrapText="1"/>
    </xf>
    <xf numFmtId="164" fontId="7" fillId="24" borderId="17" xfId="0" applyNumberFormat="1" applyFont="1" applyFill="1" applyBorder="1" applyAlignment="1">
      <alignment horizontal="center" wrapText="1"/>
    </xf>
    <xf numFmtId="164" fontId="0" fillId="24" borderId="0" xfId="0" applyNumberFormat="1" applyFill="1" applyAlignment="1">
      <alignment/>
    </xf>
    <xf numFmtId="164" fontId="7" fillId="24" borderId="18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20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0" fontId="2" fillId="2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"/>
  <sheetViews>
    <sheetView tabSelected="1" zoomScale="80" zoomScaleNormal="80" zoomScalePageLayoutView="0" workbookViewId="0" topLeftCell="A1">
      <pane ySplit="1" topLeftCell="BM2" activePane="bottomLeft" state="frozen"/>
      <selection pane="topLeft" activeCell="B1" sqref="B1"/>
      <selection pane="bottomLeft" activeCell="T9" sqref="T9"/>
    </sheetView>
  </sheetViews>
  <sheetFormatPr defaultColWidth="9.140625" defaultRowHeight="15"/>
  <cols>
    <col min="1" max="1" width="3.57421875" style="1" customWidth="1"/>
    <col min="2" max="2" width="19.28125" style="2" customWidth="1"/>
    <col min="3" max="3" width="4.8515625" style="8" customWidth="1"/>
    <col min="4" max="4" width="8.00390625" style="8" customWidth="1"/>
    <col min="5" max="5" width="9.7109375" style="8" customWidth="1"/>
    <col min="6" max="6" width="7.57421875" style="8" customWidth="1"/>
    <col min="7" max="9" width="9.28125" style="8" customWidth="1"/>
    <col min="10" max="10" width="8.00390625" style="8" customWidth="1"/>
    <col min="11" max="11" width="9.00390625" style="8" customWidth="1"/>
    <col min="12" max="12" width="9.28125" style="8" customWidth="1"/>
    <col min="13" max="13" width="8.421875" style="8" customWidth="1"/>
    <col min="14" max="14" width="8.140625" style="8" customWidth="1"/>
    <col min="15" max="15" width="10.7109375" style="8" customWidth="1"/>
    <col min="16" max="25" width="11.00390625" style="8" customWidth="1"/>
    <col min="26" max="26" width="10.421875" style="2" customWidth="1"/>
    <col min="27" max="27" width="10.00390625" style="1" customWidth="1"/>
    <col min="28" max="28" width="10.28125" style="1" customWidth="1"/>
    <col min="29" max="29" width="10.57421875" style="1" customWidth="1"/>
    <col min="30" max="30" width="11.7109375" style="1" customWidth="1"/>
    <col min="31" max="16384" width="9.140625" style="1" customWidth="1"/>
  </cols>
  <sheetData>
    <row r="2" spans="3:26" ht="15.75">
      <c r="C2" s="2"/>
      <c r="D2" s="2"/>
      <c r="E2" s="2"/>
      <c r="F2" s="39" t="s">
        <v>25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.75" thickBot="1"/>
    <row r="4" spans="1:30" ht="15">
      <c r="A4" s="48" t="s">
        <v>0</v>
      </c>
      <c r="B4" s="48" t="s">
        <v>1</v>
      </c>
      <c r="C4" s="48" t="s">
        <v>2</v>
      </c>
      <c r="D4" s="41" t="s">
        <v>17</v>
      </c>
      <c r="E4" s="41"/>
      <c r="F4" s="41"/>
      <c r="G4" s="41"/>
      <c r="H4" s="41"/>
      <c r="I4" s="41"/>
      <c r="J4" s="41"/>
      <c r="K4" s="41"/>
      <c r="L4" s="42"/>
      <c r="M4" s="43" t="s">
        <v>3</v>
      </c>
      <c r="N4" s="44"/>
      <c r="O4" s="44"/>
      <c r="P4" s="44"/>
      <c r="Q4" s="44"/>
      <c r="R4" s="44"/>
      <c r="S4" s="44"/>
      <c r="T4" s="44"/>
      <c r="U4" s="45"/>
      <c r="V4" s="46" t="s">
        <v>4</v>
      </c>
      <c r="W4" s="41"/>
      <c r="X4" s="41"/>
      <c r="Y4" s="41"/>
      <c r="Z4" s="47"/>
      <c r="AA4" s="47"/>
      <c r="AB4" s="47"/>
      <c r="AC4" s="47"/>
      <c r="AD4" s="47"/>
    </row>
    <row r="5" spans="1:30" ht="24.75" customHeight="1">
      <c r="A5" s="28"/>
      <c r="B5" s="28"/>
      <c r="C5" s="28"/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  <c r="J5" s="3">
        <v>2023</v>
      </c>
      <c r="K5" s="3">
        <v>2024</v>
      </c>
      <c r="L5" s="18">
        <v>2025</v>
      </c>
      <c r="M5" s="24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  <c r="S5" s="3">
        <v>2023</v>
      </c>
      <c r="T5" s="3">
        <v>2024</v>
      </c>
      <c r="U5" s="25">
        <v>2025</v>
      </c>
      <c r="V5" s="21">
        <v>2017</v>
      </c>
      <c r="W5" s="3">
        <v>2018</v>
      </c>
      <c r="X5" s="3">
        <v>2019</v>
      </c>
      <c r="Y5" s="3">
        <v>2020</v>
      </c>
      <c r="Z5" s="3">
        <v>2021</v>
      </c>
      <c r="AA5" s="3">
        <v>2022</v>
      </c>
      <c r="AB5" s="3">
        <v>2023</v>
      </c>
      <c r="AC5" s="3">
        <v>2024</v>
      </c>
      <c r="AD5" s="3">
        <v>2025</v>
      </c>
    </row>
    <row r="6" spans="1:30" ht="124.5" customHeight="1">
      <c r="A6" s="5">
        <v>1</v>
      </c>
      <c r="B6" s="9" t="s">
        <v>26</v>
      </c>
      <c r="C6" s="3" t="s">
        <v>5</v>
      </c>
      <c r="D6" s="14">
        <v>20</v>
      </c>
      <c r="E6" s="14">
        <v>518</v>
      </c>
      <c r="F6" s="14">
        <v>518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9">
        <v>0</v>
      </c>
      <c r="M6" s="26">
        <f>V6/D6</f>
        <v>5</v>
      </c>
      <c r="N6" s="14">
        <f>W6/E6</f>
        <v>0.19999999999999998</v>
      </c>
      <c r="O6" s="14">
        <f>X6/F6</f>
        <v>0.19999999999999998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27">
        <v>0</v>
      </c>
      <c r="V6" s="22">
        <v>100</v>
      </c>
      <c r="W6" s="14">
        <v>103.6</v>
      </c>
      <c r="X6" s="14">
        <v>103.6</v>
      </c>
      <c r="Y6" s="14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</row>
    <row r="7" spans="1:30" ht="90.75" customHeight="1">
      <c r="A7" s="5">
        <v>2</v>
      </c>
      <c r="B7" s="9" t="s">
        <v>6</v>
      </c>
      <c r="C7" s="3" t="s">
        <v>7</v>
      </c>
      <c r="D7" s="14">
        <v>62500</v>
      </c>
      <c r="E7" s="14">
        <v>62324</v>
      </c>
      <c r="F7" s="14">
        <v>62324</v>
      </c>
      <c r="G7" s="14">
        <v>104705</v>
      </c>
      <c r="H7" s="14">
        <v>0</v>
      </c>
      <c r="I7" s="14">
        <v>0</v>
      </c>
      <c r="J7" s="14">
        <v>0</v>
      </c>
      <c r="K7" s="14">
        <v>62324</v>
      </c>
      <c r="L7" s="19">
        <v>62324</v>
      </c>
      <c r="M7" s="26">
        <v>160</v>
      </c>
      <c r="N7" s="33">
        <v>160.45</v>
      </c>
      <c r="O7" s="14">
        <f aca="true" t="shared" si="0" ref="O7:O23">X7/F7</f>
        <v>0.16045183235992555</v>
      </c>
      <c r="P7" s="14">
        <f aca="true" t="shared" si="1" ref="P7:P22">Y7/G7</f>
        <v>0.16045079031564874</v>
      </c>
      <c r="Q7" s="14">
        <v>0</v>
      </c>
      <c r="R7" s="14">
        <v>0</v>
      </c>
      <c r="S7" s="14">
        <v>0</v>
      </c>
      <c r="T7" s="14">
        <f aca="true" t="shared" si="2" ref="T7:U22">AC7/K7</f>
        <v>0.16045183235992555</v>
      </c>
      <c r="U7" s="27">
        <f aca="true" t="shared" si="3" ref="U7:U21">AD7/L7</f>
        <v>0.16045183235992555</v>
      </c>
      <c r="V7" s="22">
        <v>10000</v>
      </c>
      <c r="W7" s="14">
        <v>10000</v>
      </c>
      <c r="X7" s="14">
        <v>10000</v>
      </c>
      <c r="Y7" s="14">
        <v>16800</v>
      </c>
      <c r="Z7" s="14">
        <v>0</v>
      </c>
      <c r="AA7" s="14">
        <v>0</v>
      </c>
      <c r="AB7" s="14">
        <v>0</v>
      </c>
      <c r="AC7" s="14">
        <v>10000</v>
      </c>
      <c r="AD7" s="14">
        <v>10000</v>
      </c>
    </row>
    <row r="8" spans="1:30" ht="51.75" customHeight="1">
      <c r="A8" s="5">
        <v>3</v>
      </c>
      <c r="B8" s="9" t="s">
        <v>19</v>
      </c>
      <c r="C8" s="3" t="s">
        <v>5</v>
      </c>
      <c r="D8" s="14">
        <v>5</v>
      </c>
      <c r="E8" s="14">
        <v>5</v>
      </c>
      <c r="F8" s="14">
        <v>5</v>
      </c>
      <c r="G8" s="14">
        <v>4</v>
      </c>
      <c r="H8" s="14">
        <v>0</v>
      </c>
      <c r="I8" s="14">
        <v>0</v>
      </c>
      <c r="J8" s="14">
        <v>0</v>
      </c>
      <c r="K8" s="14">
        <v>5</v>
      </c>
      <c r="L8" s="19">
        <v>5</v>
      </c>
      <c r="M8" s="26">
        <f>V8/D8</f>
        <v>1200</v>
      </c>
      <c r="N8" s="14">
        <v>545.4</v>
      </c>
      <c r="O8" s="14">
        <f t="shared" si="0"/>
        <v>1200</v>
      </c>
      <c r="P8" s="14">
        <f t="shared" si="1"/>
        <v>1410.775</v>
      </c>
      <c r="Q8" s="14">
        <v>0</v>
      </c>
      <c r="R8" s="14">
        <v>0</v>
      </c>
      <c r="S8" s="14">
        <v>0</v>
      </c>
      <c r="T8" s="14">
        <f t="shared" si="2"/>
        <v>1200</v>
      </c>
      <c r="U8" s="27">
        <f t="shared" si="3"/>
        <v>1200</v>
      </c>
      <c r="V8" s="22">
        <v>6000</v>
      </c>
      <c r="W8" s="14">
        <v>6000</v>
      </c>
      <c r="X8" s="14">
        <v>6000</v>
      </c>
      <c r="Y8" s="14">
        <v>5643.1</v>
      </c>
      <c r="Z8" s="14">
        <v>0</v>
      </c>
      <c r="AA8" s="14">
        <v>0</v>
      </c>
      <c r="AB8" s="14">
        <v>0</v>
      </c>
      <c r="AC8" s="14">
        <v>6000</v>
      </c>
      <c r="AD8" s="14">
        <v>6000</v>
      </c>
    </row>
    <row r="9" spans="1:30" ht="152.25" customHeight="1">
      <c r="A9" s="5">
        <v>4</v>
      </c>
      <c r="B9" s="9" t="s">
        <v>8</v>
      </c>
      <c r="C9" s="3" t="s">
        <v>5</v>
      </c>
      <c r="D9" s="14">
        <v>25</v>
      </c>
      <c r="E9" s="14">
        <v>32</v>
      </c>
      <c r="F9" s="14">
        <v>32</v>
      </c>
      <c r="G9" s="14">
        <v>5</v>
      </c>
      <c r="H9" s="14">
        <v>0</v>
      </c>
      <c r="I9" s="14">
        <v>0</v>
      </c>
      <c r="J9" s="14">
        <v>0</v>
      </c>
      <c r="K9" s="14">
        <v>32</v>
      </c>
      <c r="L9" s="19">
        <v>32</v>
      </c>
      <c r="M9" s="34">
        <f aca="true" t="shared" si="4" ref="M9:M21">V9/D9</f>
        <v>80</v>
      </c>
      <c r="N9" s="33">
        <v>81.25</v>
      </c>
      <c r="O9" s="14">
        <v>81.3</v>
      </c>
      <c r="P9" s="14">
        <f t="shared" si="1"/>
        <v>300</v>
      </c>
      <c r="Q9" s="14">
        <v>0</v>
      </c>
      <c r="R9" s="14">
        <v>0</v>
      </c>
      <c r="S9" s="14">
        <v>0</v>
      </c>
      <c r="T9" s="14">
        <f t="shared" si="2"/>
        <v>81.25</v>
      </c>
      <c r="U9" s="27">
        <f t="shared" si="3"/>
        <v>81.25</v>
      </c>
      <c r="V9" s="22">
        <v>2000</v>
      </c>
      <c r="W9" s="14">
        <v>2600</v>
      </c>
      <c r="X9" s="14">
        <v>2605</v>
      </c>
      <c r="Y9" s="14">
        <v>1500</v>
      </c>
      <c r="Z9" s="14">
        <v>0</v>
      </c>
      <c r="AA9" s="14">
        <v>0</v>
      </c>
      <c r="AB9" s="14">
        <v>0</v>
      </c>
      <c r="AC9" s="14">
        <v>2600</v>
      </c>
      <c r="AD9" s="14">
        <v>2600</v>
      </c>
    </row>
    <row r="10" spans="1:30" ht="58.5" customHeight="1">
      <c r="A10" s="5">
        <v>5</v>
      </c>
      <c r="B10" s="9" t="s">
        <v>9</v>
      </c>
      <c r="C10" s="3" t="s">
        <v>5</v>
      </c>
      <c r="D10" s="14">
        <v>0</v>
      </c>
      <c r="E10" s="14">
        <v>52</v>
      </c>
      <c r="F10" s="14">
        <v>52</v>
      </c>
      <c r="G10" s="14">
        <v>6</v>
      </c>
      <c r="H10" s="14">
        <v>0</v>
      </c>
      <c r="I10" s="14">
        <v>0</v>
      </c>
      <c r="J10" s="14">
        <v>52</v>
      </c>
      <c r="K10" s="14">
        <v>52</v>
      </c>
      <c r="L10" s="19">
        <v>52</v>
      </c>
      <c r="M10" s="26">
        <v>50</v>
      </c>
      <c r="N10" s="14">
        <f aca="true" t="shared" si="5" ref="N10:N23">W10/E10</f>
        <v>50</v>
      </c>
      <c r="O10" s="14">
        <f t="shared" si="0"/>
        <v>50</v>
      </c>
      <c r="P10" s="14">
        <f t="shared" si="1"/>
        <v>950</v>
      </c>
      <c r="Q10" s="14">
        <v>0</v>
      </c>
      <c r="R10" s="14">
        <v>0</v>
      </c>
      <c r="S10" s="14">
        <f aca="true" t="shared" si="6" ref="S10:S22">AB10/J10</f>
        <v>0</v>
      </c>
      <c r="T10" s="14">
        <f t="shared" si="2"/>
        <v>50</v>
      </c>
      <c r="U10" s="27">
        <f t="shared" si="3"/>
        <v>50</v>
      </c>
      <c r="V10" s="22" t="s">
        <v>10</v>
      </c>
      <c r="W10" s="14">
        <v>2600</v>
      </c>
      <c r="X10" s="14">
        <v>2600</v>
      </c>
      <c r="Y10" s="14">
        <v>5700</v>
      </c>
      <c r="Z10" s="14">
        <v>0</v>
      </c>
      <c r="AA10" s="14">
        <v>0</v>
      </c>
      <c r="AB10" s="14">
        <v>0</v>
      </c>
      <c r="AC10" s="14">
        <v>2600</v>
      </c>
      <c r="AD10" s="14">
        <v>2600</v>
      </c>
    </row>
    <row r="11" spans="1:30" ht="55.5" customHeight="1">
      <c r="A11" s="5">
        <v>6</v>
      </c>
      <c r="B11" s="9" t="s">
        <v>16</v>
      </c>
      <c r="C11" s="3" t="s">
        <v>5</v>
      </c>
      <c r="D11" s="14">
        <v>25</v>
      </c>
      <c r="E11" s="14">
        <v>22</v>
      </c>
      <c r="F11" s="14">
        <v>22</v>
      </c>
      <c r="G11" s="14">
        <v>2</v>
      </c>
      <c r="H11" s="14">
        <v>69</v>
      </c>
      <c r="I11" s="14">
        <v>69</v>
      </c>
      <c r="J11" s="14">
        <v>69</v>
      </c>
      <c r="K11" s="14">
        <v>22</v>
      </c>
      <c r="L11" s="19">
        <v>22</v>
      </c>
      <c r="M11" s="26">
        <f t="shared" si="4"/>
        <v>308</v>
      </c>
      <c r="N11" s="14">
        <f t="shared" si="5"/>
        <v>363.6363636363636</v>
      </c>
      <c r="O11" s="14">
        <f t="shared" si="0"/>
        <v>363.6363636363636</v>
      </c>
      <c r="P11" s="14">
        <f t="shared" si="1"/>
        <v>582.05</v>
      </c>
      <c r="Q11" s="14">
        <f aca="true" t="shared" si="7" ref="Q11:Q23">Z11/H11</f>
        <v>95.94202898550725</v>
      </c>
      <c r="R11" s="14">
        <f aca="true" t="shared" si="8" ref="R11:R22">AA11/I11</f>
        <v>95.94202898550725</v>
      </c>
      <c r="S11" s="14">
        <f t="shared" si="6"/>
        <v>95.94202898550725</v>
      </c>
      <c r="T11" s="14">
        <f t="shared" si="2"/>
        <v>363.6363636363636</v>
      </c>
      <c r="U11" s="27">
        <f t="shared" si="3"/>
        <v>363.6363636363636</v>
      </c>
      <c r="V11" s="22">
        <v>7700</v>
      </c>
      <c r="W11" s="14">
        <v>8000</v>
      </c>
      <c r="X11" s="14">
        <v>8000</v>
      </c>
      <c r="Y11" s="14">
        <v>1164.1</v>
      </c>
      <c r="Z11" s="14">
        <v>6620</v>
      </c>
      <c r="AA11" s="14">
        <v>6620</v>
      </c>
      <c r="AB11" s="14">
        <v>6620</v>
      </c>
      <c r="AC11" s="14">
        <v>8000</v>
      </c>
      <c r="AD11" s="14">
        <v>8000</v>
      </c>
    </row>
    <row r="12" spans="1:30" ht="125.25" customHeight="1">
      <c r="A12" s="5">
        <v>7</v>
      </c>
      <c r="B12" s="9" t="s">
        <v>20</v>
      </c>
      <c r="C12" s="3" t="s">
        <v>5</v>
      </c>
      <c r="D12" s="14">
        <v>31</v>
      </c>
      <c r="E12" s="14">
        <v>45</v>
      </c>
      <c r="F12" s="14">
        <v>45</v>
      </c>
      <c r="G12" s="14">
        <v>30</v>
      </c>
      <c r="H12" s="14">
        <v>0</v>
      </c>
      <c r="I12" s="14">
        <v>0</v>
      </c>
      <c r="J12" s="14">
        <v>0</v>
      </c>
      <c r="K12" s="14">
        <v>45</v>
      </c>
      <c r="L12" s="19">
        <v>45</v>
      </c>
      <c r="M12" s="34">
        <f t="shared" si="4"/>
        <v>55.13225806451613</v>
      </c>
      <c r="N12" s="14">
        <v>66.6</v>
      </c>
      <c r="O12" s="14">
        <f t="shared" si="0"/>
        <v>66.66666666666667</v>
      </c>
      <c r="P12" s="14">
        <f t="shared" si="1"/>
        <v>66.66666666666667</v>
      </c>
      <c r="Q12" s="14">
        <v>0</v>
      </c>
      <c r="R12" s="14">
        <v>0</v>
      </c>
      <c r="S12" s="14">
        <v>0</v>
      </c>
      <c r="T12" s="14">
        <f t="shared" si="2"/>
        <v>66.66666666666667</v>
      </c>
      <c r="U12" s="27">
        <f t="shared" si="3"/>
        <v>66.66666666666667</v>
      </c>
      <c r="V12" s="22">
        <v>1709.1</v>
      </c>
      <c r="W12" s="14">
        <v>3000</v>
      </c>
      <c r="X12" s="14">
        <v>3000</v>
      </c>
      <c r="Y12" s="14">
        <v>2000</v>
      </c>
      <c r="Z12" s="14">
        <v>0</v>
      </c>
      <c r="AA12" s="14">
        <v>0</v>
      </c>
      <c r="AB12" s="14">
        <v>0</v>
      </c>
      <c r="AC12" s="14">
        <v>3000</v>
      </c>
      <c r="AD12" s="14">
        <v>3000</v>
      </c>
    </row>
    <row r="13" spans="1:30" s="6" customFormat="1" ht="126" customHeight="1">
      <c r="A13" s="5">
        <v>8</v>
      </c>
      <c r="B13" s="9" t="s">
        <v>27</v>
      </c>
      <c r="C13" s="3" t="s">
        <v>7</v>
      </c>
      <c r="D13" s="14">
        <v>504680.6</v>
      </c>
      <c r="E13" s="14">
        <v>650000</v>
      </c>
      <c r="F13" s="14">
        <v>382024.03</v>
      </c>
      <c r="G13" s="14">
        <v>340464.7</v>
      </c>
      <c r="H13" s="14">
        <v>349268</v>
      </c>
      <c r="I13" s="14">
        <v>334851.95</v>
      </c>
      <c r="J13" s="14">
        <v>334851.95</v>
      </c>
      <c r="K13" s="14">
        <v>334851.95</v>
      </c>
      <c r="L13" s="19">
        <v>334851.95</v>
      </c>
      <c r="M13" s="26">
        <v>2746</v>
      </c>
      <c r="N13" s="14">
        <v>13071.307</v>
      </c>
      <c r="O13" s="14">
        <f t="shared" si="0"/>
        <v>1.9144096773179424</v>
      </c>
      <c r="P13" s="14">
        <f>Y13/G13</f>
        <v>2.1198699894585253</v>
      </c>
      <c r="Q13" s="14">
        <f t="shared" si="7"/>
        <v>2.1233806131681114</v>
      </c>
      <c r="R13" s="14">
        <f t="shared" si="8"/>
        <v>2.214796419731168</v>
      </c>
      <c r="S13" s="14">
        <f t="shared" si="6"/>
        <v>2.3354019589851576</v>
      </c>
      <c r="T13" s="14">
        <f t="shared" si="2"/>
        <v>2.5371000527247936</v>
      </c>
      <c r="U13" s="27">
        <f t="shared" si="3"/>
        <v>2.5371000527247936</v>
      </c>
      <c r="V13" s="22">
        <v>706552.9</v>
      </c>
      <c r="W13" s="14">
        <v>849552.9</v>
      </c>
      <c r="X13" s="14">
        <v>731350.5</v>
      </c>
      <c r="Y13" s="14">
        <v>721740.9</v>
      </c>
      <c r="Z13" s="14">
        <v>741628.9</v>
      </c>
      <c r="AA13" s="14">
        <v>741628.9</v>
      </c>
      <c r="AB13" s="14">
        <v>782013.9</v>
      </c>
      <c r="AC13" s="14">
        <v>849552.9</v>
      </c>
      <c r="AD13" s="14">
        <v>849552.9</v>
      </c>
    </row>
    <row r="14" spans="1:30" s="6" customFormat="1" ht="24">
      <c r="A14" s="5">
        <v>9</v>
      </c>
      <c r="B14" s="9" t="s">
        <v>21</v>
      </c>
      <c r="C14" s="3" t="s">
        <v>11</v>
      </c>
      <c r="D14" s="14">
        <v>1224</v>
      </c>
      <c r="E14" s="14">
        <v>2400</v>
      </c>
      <c r="F14" s="14">
        <v>2400</v>
      </c>
      <c r="G14" s="14">
        <v>800</v>
      </c>
      <c r="H14" s="14">
        <v>0</v>
      </c>
      <c r="I14" s="14">
        <v>0</v>
      </c>
      <c r="J14" s="14">
        <v>0</v>
      </c>
      <c r="K14" s="14">
        <v>2400</v>
      </c>
      <c r="L14" s="19">
        <v>2400</v>
      </c>
      <c r="M14" s="26">
        <f t="shared" si="4"/>
        <v>2.9598039215686276</v>
      </c>
      <c r="N14" s="14">
        <f t="shared" si="5"/>
        <v>2.5</v>
      </c>
      <c r="O14" s="14">
        <f t="shared" si="0"/>
        <v>2.5</v>
      </c>
      <c r="P14" s="14">
        <f t="shared" si="1"/>
        <v>5.7675</v>
      </c>
      <c r="Q14" s="14">
        <v>0</v>
      </c>
      <c r="R14" s="14">
        <v>0</v>
      </c>
      <c r="S14" s="14">
        <v>0</v>
      </c>
      <c r="T14" s="14">
        <f t="shared" si="2"/>
        <v>2.5</v>
      </c>
      <c r="U14" s="27">
        <f t="shared" si="3"/>
        <v>2.5</v>
      </c>
      <c r="V14" s="22">
        <v>3622.8</v>
      </c>
      <c r="W14" s="14">
        <v>6000</v>
      </c>
      <c r="X14" s="14">
        <v>6000</v>
      </c>
      <c r="Y14" s="14">
        <v>4614</v>
      </c>
      <c r="Z14" s="14">
        <v>0</v>
      </c>
      <c r="AA14" s="14">
        <v>0</v>
      </c>
      <c r="AB14" s="14">
        <v>0</v>
      </c>
      <c r="AC14" s="14">
        <v>6000</v>
      </c>
      <c r="AD14" s="14">
        <v>6000</v>
      </c>
    </row>
    <row r="15" spans="1:30" s="6" customFormat="1" ht="69.75" customHeight="1">
      <c r="A15" s="5">
        <v>10</v>
      </c>
      <c r="B15" s="9" t="s">
        <v>12</v>
      </c>
      <c r="C15" s="3" t="s">
        <v>5</v>
      </c>
      <c r="D15" s="14">
        <v>1917</v>
      </c>
      <c r="E15" s="14">
        <v>3000</v>
      </c>
      <c r="F15" s="14">
        <v>3000</v>
      </c>
      <c r="G15" s="14">
        <v>1650</v>
      </c>
      <c r="H15" s="14">
        <v>0</v>
      </c>
      <c r="I15" s="14">
        <v>0</v>
      </c>
      <c r="J15" s="14">
        <v>0</v>
      </c>
      <c r="K15" s="14">
        <v>3000</v>
      </c>
      <c r="L15" s="19">
        <v>3000</v>
      </c>
      <c r="M15" s="34">
        <v>3.65</v>
      </c>
      <c r="N15" s="34">
        <f t="shared" si="5"/>
        <v>3.3333333333333335</v>
      </c>
      <c r="O15" s="14">
        <f t="shared" si="0"/>
        <v>3.3333333333333335</v>
      </c>
      <c r="P15" s="14">
        <f t="shared" si="1"/>
        <v>3.3333333333333335</v>
      </c>
      <c r="Q15" s="14">
        <v>0</v>
      </c>
      <c r="R15" s="14">
        <v>0</v>
      </c>
      <c r="S15" s="14">
        <v>0</v>
      </c>
      <c r="T15" s="14">
        <f t="shared" si="2"/>
        <v>3.3333333333333335</v>
      </c>
      <c r="U15" s="27">
        <f t="shared" si="3"/>
        <v>3.3333333333333335</v>
      </c>
      <c r="V15" s="22">
        <v>7000</v>
      </c>
      <c r="W15" s="14">
        <v>10000</v>
      </c>
      <c r="X15" s="14">
        <v>10000</v>
      </c>
      <c r="Y15" s="14">
        <v>5500</v>
      </c>
      <c r="Z15" s="14">
        <v>0</v>
      </c>
      <c r="AA15" s="14">
        <v>0</v>
      </c>
      <c r="AB15" s="14">
        <v>0</v>
      </c>
      <c r="AC15" s="14">
        <v>10000</v>
      </c>
      <c r="AD15" s="14">
        <v>10000</v>
      </c>
    </row>
    <row r="16" spans="1:30" s="6" customFormat="1" ht="51.75" customHeight="1">
      <c r="A16" s="5">
        <v>11</v>
      </c>
      <c r="B16" s="9" t="s">
        <v>13</v>
      </c>
      <c r="C16" s="3" t="s">
        <v>5</v>
      </c>
      <c r="D16" s="14">
        <v>50</v>
      </c>
      <c r="E16" s="14">
        <v>75</v>
      </c>
      <c r="F16" s="14">
        <v>75</v>
      </c>
      <c r="G16" s="14">
        <v>50</v>
      </c>
      <c r="H16" s="14">
        <v>0</v>
      </c>
      <c r="I16" s="14">
        <v>0</v>
      </c>
      <c r="J16" s="14">
        <v>0</v>
      </c>
      <c r="K16" s="14">
        <v>75</v>
      </c>
      <c r="L16" s="19">
        <v>75</v>
      </c>
      <c r="M16" s="26">
        <f t="shared" si="4"/>
        <v>40</v>
      </c>
      <c r="N16" s="14">
        <f t="shared" si="5"/>
        <v>40</v>
      </c>
      <c r="O16" s="14">
        <f t="shared" si="0"/>
        <v>40</v>
      </c>
      <c r="P16" s="14">
        <f t="shared" si="1"/>
        <v>40</v>
      </c>
      <c r="Q16" s="14">
        <v>0</v>
      </c>
      <c r="R16" s="14">
        <v>0</v>
      </c>
      <c r="S16" s="14">
        <v>0</v>
      </c>
      <c r="T16" s="14">
        <f t="shared" si="2"/>
        <v>40</v>
      </c>
      <c r="U16" s="27">
        <f t="shared" si="3"/>
        <v>40</v>
      </c>
      <c r="V16" s="22">
        <v>2000</v>
      </c>
      <c r="W16" s="14">
        <v>3000</v>
      </c>
      <c r="X16" s="14">
        <v>3000</v>
      </c>
      <c r="Y16" s="14">
        <v>2000</v>
      </c>
      <c r="Z16" s="14">
        <v>0</v>
      </c>
      <c r="AA16" s="14">
        <v>0</v>
      </c>
      <c r="AB16" s="14">
        <v>0</v>
      </c>
      <c r="AC16" s="14">
        <v>3000</v>
      </c>
      <c r="AD16" s="14">
        <v>3000</v>
      </c>
    </row>
    <row r="17" spans="1:30" s="6" customFormat="1" ht="71.25" customHeight="1">
      <c r="A17" s="35">
        <v>12</v>
      </c>
      <c r="B17" s="37" t="s">
        <v>14</v>
      </c>
      <c r="C17" s="3" t="s">
        <v>7</v>
      </c>
      <c r="D17" s="14">
        <v>3376.4</v>
      </c>
      <c r="E17" s="14">
        <v>39333</v>
      </c>
      <c r="F17" s="14">
        <v>39333</v>
      </c>
      <c r="G17" s="14">
        <v>3676</v>
      </c>
      <c r="H17" s="14">
        <v>39333</v>
      </c>
      <c r="I17" s="14">
        <v>39333</v>
      </c>
      <c r="J17" s="14">
        <v>39333</v>
      </c>
      <c r="K17" s="14">
        <v>39333</v>
      </c>
      <c r="L17" s="19">
        <v>39333</v>
      </c>
      <c r="M17" s="26">
        <f t="shared" si="4"/>
        <v>1.9000118469375666</v>
      </c>
      <c r="N17" s="14">
        <v>1.44</v>
      </c>
      <c r="O17" s="14">
        <f t="shared" si="0"/>
        <v>1.950016525563776</v>
      </c>
      <c r="P17" s="14">
        <f>Y17/G17</f>
        <v>2.013057671381937</v>
      </c>
      <c r="Q17" s="14">
        <f>Z17/H17</f>
        <v>0.040195255891999085</v>
      </c>
      <c r="R17" s="14">
        <f>AA17/I17</f>
        <v>0.040195255891999085</v>
      </c>
      <c r="S17" s="14">
        <f t="shared" si="6"/>
        <v>0.040195255891999085</v>
      </c>
      <c r="T17" s="14">
        <f t="shared" si="2"/>
        <v>1.950016525563776</v>
      </c>
      <c r="U17" s="27">
        <f t="shared" si="3"/>
        <v>1.950016525563776</v>
      </c>
      <c r="V17" s="22">
        <v>6415.2</v>
      </c>
      <c r="W17" s="14">
        <v>76700</v>
      </c>
      <c r="X17" s="14">
        <v>76700</v>
      </c>
      <c r="Y17" s="14">
        <v>7400</v>
      </c>
      <c r="Z17" s="14">
        <v>1581</v>
      </c>
      <c r="AA17" s="14">
        <v>1581</v>
      </c>
      <c r="AB17" s="14">
        <v>1581</v>
      </c>
      <c r="AC17" s="14">
        <v>76700</v>
      </c>
      <c r="AD17" s="14">
        <v>76700</v>
      </c>
    </row>
    <row r="18" spans="1:30" s="6" customFormat="1" ht="73.5" customHeight="1">
      <c r="A18" s="36"/>
      <c r="B18" s="38"/>
      <c r="C18" s="3" t="s">
        <v>5</v>
      </c>
      <c r="D18" s="14">
        <v>0</v>
      </c>
      <c r="E18" s="14">
        <v>1650</v>
      </c>
      <c r="F18" s="14">
        <v>1650</v>
      </c>
      <c r="G18" s="14">
        <v>1650</v>
      </c>
      <c r="H18" s="14">
        <v>1650</v>
      </c>
      <c r="I18" s="14">
        <v>1650</v>
      </c>
      <c r="J18" s="14">
        <v>1650</v>
      </c>
      <c r="K18" s="14">
        <v>1650</v>
      </c>
      <c r="L18" s="19">
        <v>1650</v>
      </c>
      <c r="M18" s="26" t="s">
        <v>10</v>
      </c>
      <c r="N18" s="34">
        <v>12.12</v>
      </c>
      <c r="O18" s="14">
        <f t="shared" si="0"/>
        <v>12.121212121212121</v>
      </c>
      <c r="P18" s="14">
        <f>Y18/G18</f>
        <v>12.121212121212121</v>
      </c>
      <c r="Q18" s="14">
        <f>Z18/H18</f>
        <v>0</v>
      </c>
      <c r="R18" s="14">
        <f t="shared" si="8"/>
        <v>0</v>
      </c>
      <c r="S18" s="14">
        <f t="shared" si="6"/>
        <v>0</v>
      </c>
      <c r="T18" s="14">
        <f t="shared" si="2"/>
        <v>12.121212121212121</v>
      </c>
      <c r="U18" s="27">
        <f t="shared" si="3"/>
        <v>12.121212121212121</v>
      </c>
      <c r="V18" s="22">
        <v>0</v>
      </c>
      <c r="W18" s="14">
        <v>20000</v>
      </c>
      <c r="X18" s="14">
        <v>20000</v>
      </c>
      <c r="Y18" s="14">
        <v>20000</v>
      </c>
      <c r="Z18" s="14">
        <v>0</v>
      </c>
      <c r="AA18" s="14">
        <v>0</v>
      </c>
      <c r="AB18" s="14">
        <v>0</v>
      </c>
      <c r="AC18" s="14">
        <v>20000</v>
      </c>
      <c r="AD18" s="14">
        <v>20000</v>
      </c>
    </row>
    <row r="19" spans="1:30" s="6" customFormat="1" ht="162" customHeight="1">
      <c r="A19" s="5">
        <v>13</v>
      </c>
      <c r="B19" s="9" t="s">
        <v>29</v>
      </c>
      <c r="C19" s="3" t="s">
        <v>5</v>
      </c>
      <c r="D19" s="14">
        <v>50</v>
      </c>
      <c r="E19" s="14">
        <v>75</v>
      </c>
      <c r="F19" s="14">
        <v>75</v>
      </c>
      <c r="G19" s="14">
        <v>18</v>
      </c>
      <c r="H19" s="14">
        <v>75</v>
      </c>
      <c r="I19" s="14">
        <v>75</v>
      </c>
      <c r="J19" s="14">
        <v>75</v>
      </c>
      <c r="K19" s="14">
        <v>75</v>
      </c>
      <c r="L19" s="19">
        <v>75</v>
      </c>
      <c r="M19" s="26">
        <f t="shared" si="4"/>
        <v>40</v>
      </c>
      <c r="N19" s="14">
        <f t="shared" si="5"/>
        <v>40</v>
      </c>
      <c r="O19" s="14">
        <f t="shared" si="0"/>
        <v>40</v>
      </c>
      <c r="P19" s="14">
        <f>Y19/G19</f>
        <v>40.03888888888889</v>
      </c>
      <c r="Q19" s="14">
        <f>Z19/H19</f>
        <v>0</v>
      </c>
      <c r="R19" s="14">
        <f t="shared" si="8"/>
        <v>0</v>
      </c>
      <c r="S19" s="14">
        <f t="shared" si="6"/>
        <v>0</v>
      </c>
      <c r="T19" s="14">
        <f t="shared" si="2"/>
        <v>40</v>
      </c>
      <c r="U19" s="27">
        <f t="shared" si="3"/>
        <v>40</v>
      </c>
      <c r="V19" s="22">
        <v>2000</v>
      </c>
      <c r="W19" s="14">
        <v>3000</v>
      </c>
      <c r="X19" s="14">
        <v>3000</v>
      </c>
      <c r="Y19" s="14">
        <v>720.7</v>
      </c>
      <c r="Z19" s="14">
        <v>0</v>
      </c>
      <c r="AA19" s="14">
        <v>0</v>
      </c>
      <c r="AB19" s="14">
        <v>0</v>
      </c>
      <c r="AC19" s="14">
        <v>3000</v>
      </c>
      <c r="AD19" s="14">
        <v>3000</v>
      </c>
    </row>
    <row r="20" spans="1:30" s="6" customFormat="1" ht="84.75" customHeight="1">
      <c r="A20" s="5">
        <v>14</v>
      </c>
      <c r="B20" s="9" t="s">
        <v>15</v>
      </c>
      <c r="C20" s="3" t="s">
        <v>5</v>
      </c>
      <c r="D20" s="14">
        <v>0</v>
      </c>
      <c r="E20" s="14">
        <v>3</v>
      </c>
      <c r="F20" s="14">
        <v>3</v>
      </c>
      <c r="G20" s="14">
        <v>2</v>
      </c>
      <c r="H20" s="14">
        <v>3</v>
      </c>
      <c r="I20" s="14">
        <v>3</v>
      </c>
      <c r="J20" s="14">
        <v>3</v>
      </c>
      <c r="K20" s="14">
        <v>3</v>
      </c>
      <c r="L20" s="19">
        <v>3</v>
      </c>
      <c r="M20" s="26">
        <v>7003.4</v>
      </c>
      <c r="N20" s="14">
        <v>6666.6</v>
      </c>
      <c r="O20" s="14">
        <f t="shared" si="0"/>
        <v>6666.666666666667</v>
      </c>
      <c r="P20" s="14">
        <f t="shared" si="1"/>
        <v>7000</v>
      </c>
      <c r="Q20" s="14">
        <f t="shared" si="7"/>
        <v>0</v>
      </c>
      <c r="R20" s="14">
        <f t="shared" si="8"/>
        <v>0</v>
      </c>
      <c r="S20" s="14">
        <f t="shared" si="6"/>
        <v>0</v>
      </c>
      <c r="T20" s="14">
        <f t="shared" si="2"/>
        <v>6666.666666666667</v>
      </c>
      <c r="U20" s="27">
        <f t="shared" si="3"/>
        <v>6666.666666666667</v>
      </c>
      <c r="V20" s="22">
        <v>0</v>
      </c>
      <c r="W20" s="14">
        <v>20000</v>
      </c>
      <c r="X20" s="14">
        <v>20000</v>
      </c>
      <c r="Y20" s="14">
        <v>14000</v>
      </c>
      <c r="Z20" s="14">
        <v>0</v>
      </c>
      <c r="AA20" s="14">
        <v>0</v>
      </c>
      <c r="AB20" s="14">
        <v>0</v>
      </c>
      <c r="AC20" s="14">
        <v>20000</v>
      </c>
      <c r="AD20" s="14">
        <v>20000</v>
      </c>
    </row>
    <row r="21" spans="1:30" s="6" customFormat="1" ht="144.75" customHeight="1">
      <c r="A21" s="7">
        <v>15</v>
      </c>
      <c r="B21" s="10" t="s">
        <v>22</v>
      </c>
      <c r="C21" s="4" t="s">
        <v>5</v>
      </c>
      <c r="D21" s="14">
        <v>35</v>
      </c>
      <c r="E21" s="14">
        <v>460</v>
      </c>
      <c r="F21" s="14">
        <v>450</v>
      </c>
      <c r="G21" s="14">
        <v>315</v>
      </c>
      <c r="H21" s="14">
        <v>450</v>
      </c>
      <c r="I21" s="14">
        <v>450</v>
      </c>
      <c r="J21" s="14">
        <v>450</v>
      </c>
      <c r="K21" s="14">
        <v>450</v>
      </c>
      <c r="L21" s="19">
        <v>450</v>
      </c>
      <c r="M21" s="26">
        <f t="shared" si="4"/>
        <v>511.6942857142857</v>
      </c>
      <c r="N21" s="34">
        <v>28.54</v>
      </c>
      <c r="O21" s="14">
        <f t="shared" si="0"/>
        <v>28.343999999999998</v>
      </c>
      <c r="P21" s="14">
        <f t="shared" si="1"/>
        <v>31.428571428571427</v>
      </c>
      <c r="Q21" s="14">
        <f t="shared" si="7"/>
        <v>0</v>
      </c>
      <c r="R21" s="14">
        <f t="shared" si="8"/>
        <v>0</v>
      </c>
      <c r="S21" s="14">
        <f t="shared" si="6"/>
        <v>0</v>
      </c>
      <c r="T21" s="14">
        <f t="shared" si="2"/>
        <v>28.666666666666668</v>
      </c>
      <c r="U21" s="27">
        <f t="shared" si="3"/>
        <v>28.666666666666668</v>
      </c>
      <c r="V21" s="22">
        <v>17909.3</v>
      </c>
      <c r="W21" s="14">
        <v>12800</v>
      </c>
      <c r="X21" s="14">
        <v>12754.8</v>
      </c>
      <c r="Y21" s="14">
        <v>9900</v>
      </c>
      <c r="Z21" s="14">
        <v>0</v>
      </c>
      <c r="AA21" s="14">
        <v>0</v>
      </c>
      <c r="AB21" s="14">
        <v>0</v>
      </c>
      <c r="AC21" s="14">
        <v>12900</v>
      </c>
      <c r="AD21" s="14">
        <v>12900</v>
      </c>
    </row>
    <row r="22" spans="1:30" s="6" customFormat="1" ht="114" customHeight="1">
      <c r="A22" s="7">
        <v>16</v>
      </c>
      <c r="B22" s="10" t="s">
        <v>28</v>
      </c>
      <c r="C22" s="4" t="s">
        <v>5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9">
        <v>1</v>
      </c>
      <c r="M22" s="26">
        <v>4054.7</v>
      </c>
      <c r="N22" s="14">
        <f t="shared" si="5"/>
        <v>5000</v>
      </c>
      <c r="O22" s="14">
        <f t="shared" si="0"/>
        <v>5701.6</v>
      </c>
      <c r="P22" s="14">
        <f t="shared" si="1"/>
        <v>4000</v>
      </c>
      <c r="Q22" s="14">
        <f t="shared" si="7"/>
        <v>0</v>
      </c>
      <c r="R22" s="14">
        <f t="shared" si="8"/>
        <v>0</v>
      </c>
      <c r="S22" s="14">
        <f t="shared" si="6"/>
        <v>0</v>
      </c>
      <c r="T22" s="14">
        <f t="shared" si="2"/>
        <v>4000</v>
      </c>
      <c r="U22" s="27">
        <f t="shared" si="2"/>
        <v>4000</v>
      </c>
      <c r="V22" s="22">
        <v>5000</v>
      </c>
      <c r="W22" s="14">
        <v>5000</v>
      </c>
      <c r="X22" s="14">
        <v>5701.6</v>
      </c>
      <c r="Y22" s="14">
        <v>4000</v>
      </c>
      <c r="Z22" s="14">
        <v>0</v>
      </c>
      <c r="AA22" s="14">
        <v>0</v>
      </c>
      <c r="AB22" s="14">
        <v>0</v>
      </c>
      <c r="AC22" s="14">
        <v>4000</v>
      </c>
      <c r="AD22" s="14">
        <v>4000</v>
      </c>
    </row>
    <row r="23" spans="1:30" ht="148.5" customHeight="1">
      <c r="A23" s="7">
        <v>17</v>
      </c>
      <c r="B23" s="10" t="s">
        <v>18</v>
      </c>
      <c r="C23" s="4" t="s">
        <v>5</v>
      </c>
      <c r="D23" s="15">
        <v>0</v>
      </c>
      <c r="E23" s="15">
        <v>1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20">
        <v>0</v>
      </c>
      <c r="M23" s="26">
        <v>0</v>
      </c>
      <c r="N23" s="14">
        <f t="shared" si="5"/>
        <v>14376.4</v>
      </c>
      <c r="O23" s="14">
        <f t="shared" si="0"/>
        <v>14521.6</v>
      </c>
      <c r="P23" s="14">
        <f>Y23/G23</f>
        <v>14376.4</v>
      </c>
      <c r="Q23" s="14">
        <f t="shared" si="7"/>
        <v>0</v>
      </c>
      <c r="R23" s="14">
        <v>0</v>
      </c>
      <c r="S23" s="14">
        <v>0</v>
      </c>
      <c r="T23" s="14">
        <v>0</v>
      </c>
      <c r="U23" s="27">
        <v>0</v>
      </c>
      <c r="V23" s="23">
        <v>0</v>
      </c>
      <c r="W23" s="15">
        <v>14376.4</v>
      </c>
      <c r="X23" s="15">
        <v>14521.6</v>
      </c>
      <c r="Y23" s="15">
        <v>14376.4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45.75" customHeight="1">
      <c r="A24" s="7">
        <v>18</v>
      </c>
      <c r="B24" s="10" t="s">
        <v>23</v>
      </c>
      <c r="C24" s="4" t="s">
        <v>5</v>
      </c>
      <c r="D24" s="15">
        <v>0</v>
      </c>
      <c r="E24" s="15">
        <v>0</v>
      </c>
      <c r="F24" s="15">
        <v>0</v>
      </c>
      <c r="G24" s="15">
        <v>5000</v>
      </c>
      <c r="H24" s="15">
        <v>5000</v>
      </c>
      <c r="I24" s="15">
        <v>5000</v>
      </c>
      <c r="J24" s="15">
        <v>5000</v>
      </c>
      <c r="K24" s="15">
        <v>5000</v>
      </c>
      <c r="L24" s="20">
        <v>5000</v>
      </c>
      <c r="M24" s="26">
        <v>0</v>
      </c>
      <c r="N24" s="14">
        <v>0</v>
      </c>
      <c r="O24" s="14">
        <v>0</v>
      </c>
      <c r="P24" s="14">
        <f>Y24/G24</f>
        <v>11.08998</v>
      </c>
      <c r="Q24" s="14">
        <f>Z24/H24</f>
        <v>18.58846</v>
      </c>
      <c r="R24" s="14">
        <f>AA24/I24</f>
        <v>18.58846</v>
      </c>
      <c r="S24" s="14">
        <f>AB24/J24</f>
        <v>18.58846</v>
      </c>
      <c r="T24" s="14">
        <f>AC24/K24</f>
        <v>11.08998</v>
      </c>
      <c r="U24" s="27">
        <f>AD24/L24</f>
        <v>11.08998</v>
      </c>
      <c r="V24" s="23">
        <v>0</v>
      </c>
      <c r="W24" s="15">
        <v>0</v>
      </c>
      <c r="X24" s="15">
        <v>0</v>
      </c>
      <c r="Y24" s="15">
        <v>55449.9</v>
      </c>
      <c r="Z24" s="15">
        <v>92942.3</v>
      </c>
      <c r="AA24" s="15">
        <v>92942.3</v>
      </c>
      <c r="AB24" s="15">
        <v>92942.3</v>
      </c>
      <c r="AC24" s="15">
        <v>55449.9</v>
      </c>
      <c r="AD24" s="15">
        <v>55449.9</v>
      </c>
    </row>
    <row r="25" spans="1:30" ht="45.75" customHeight="1" thickBot="1">
      <c r="A25" s="7">
        <v>19</v>
      </c>
      <c r="B25" s="10" t="s">
        <v>24</v>
      </c>
      <c r="C25" s="4" t="s">
        <v>5</v>
      </c>
      <c r="D25" s="15">
        <v>0</v>
      </c>
      <c r="E25" s="15">
        <v>0</v>
      </c>
      <c r="F25" s="15">
        <v>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20">
        <v>0</v>
      </c>
      <c r="M25" s="29">
        <v>0</v>
      </c>
      <c r="N25" s="30">
        <v>0</v>
      </c>
      <c r="O25" s="30">
        <f>X25/F25</f>
        <v>979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2">
        <v>0</v>
      </c>
      <c r="V25" s="23">
        <v>0</v>
      </c>
      <c r="W25" s="15">
        <v>0</v>
      </c>
      <c r="X25" s="15">
        <v>2937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22:30" ht="15">
      <c r="V26" s="16"/>
      <c r="W26" s="16"/>
      <c r="X26" s="16"/>
      <c r="Y26" s="16"/>
      <c r="Z26" s="16"/>
      <c r="AA26" s="16"/>
      <c r="AB26" s="16"/>
      <c r="AC26" s="16"/>
      <c r="AD26" s="16"/>
    </row>
    <row r="28" spans="22:30" ht="15">
      <c r="V28" s="11"/>
      <c r="W28" s="11"/>
      <c r="X28" s="11"/>
      <c r="Y28" s="11"/>
      <c r="Z28" s="11"/>
      <c r="AA28" s="11"/>
      <c r="AB28" s="11"/>
      <c r="AC28" s="11"/>
      <c r="AD28" s="11"/>
    </row>
    <row r="29" spans="22:30" ht="15">
      <c r="V29" s="16"/>
      <c r="W29" s="16"/>
      <c r="X29" s="16"/>
      <c r="Y29" s="16"/>
      <c r="Z29" s="16"/>
      <c r="AA29" s="16"/>
      <c r="AB29" s="16"/>
      <c r="AC29" s="16"/>
      <c r="AD29" s="16"/>
    </row>
    <row r="31" spans="22:31" ht="15"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22:28" ht="15">
      <c r="V32" s="11"/>
      <c r="W32" s="11"/>
      <c r="X32" s="11"/>
      <c r="Y32" s="11"/>
      <c r="Z32" s="12"/>
      <c r="AA32" s="13"/>
      <c r="AB32" s="13"/>
    </row>
    <row r="34" spans="22:30" ht="15">
      <c r="V34" s="16"/>
      <c r="W34" s="16"/>
      <c r="X34" s="16"/>
      <c r="Y34" s="16"/>
      <c r="Z34" s="17"/>
      <c r="AA34" s="31"/>
      <c r="AB34" s="31"/>
      <c r="AC34" s="31"/>
      <c r="AD34" s="31"/>
    </row>
  </sheetData>
  <sheetProtection/>
  <mergeCells count="9">
    <mergeCell ref="A17:A18"/>
    <mergeCell ref="B17:B18"/>
    <mergeCell ref="F2:Z2"/>
    <mergeCell ref="D4:L4"/>
    <mergeCell ref="M4:U4"/>
    <mergeCell ref="V4:AD4"/>
    <mergeCell ref="A4:A5"/>
    <mergeCell ref="B4:B5"/>
    <mergeCell ref="C4:C5"/>
  </mergeCells>
  <printOptions/>
  <pageMargins left="0.2362204724409449" right="0.2362204724409449" top="0.35433070866141736" bottom="0.35433070866141736" header="0.31496062992125984" footer="0.31496062992125984"/>
  <pageSetup fitToHeight="3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2020-12-14T05:22:55Z</dcterms:modified>
  <cp:category/>
  <cp:version/>
  <cp:contentType/>
  <cp:contentStatus/>
</cp:coreProperties>
</file>