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<sst xmlns="http://schemas.openxmlformats.org/spreadsheetml/2006/main" count="105" uniqueCount="49">
  <si>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</si>
  <si>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</si>
  <si>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</si>
  <si>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</si>
  <si>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</si>
  <si>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</si>
  <si>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</si>
  <si>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</si>
  <si>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</si>
  <si>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</si>
  <si>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</si>
  <si>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</si>
  <si>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</si>
  <si>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</si>
  <si>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</si>
  <si>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</si>
  <si>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</si>
  <si>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</si>
  <si>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</si>
  <si>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</si>
  <si>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</si>
  <si>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</si>
  <si>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</si>
  <si>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</si>
  <si>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</si>
  <si>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</si>
  <si>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</si>
  <si>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</si>
  <si>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</si>
  <si>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</si>
  <si>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</si>
  <si>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</si>
  <si>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</si>
  <si>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</si>
  <si>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</si>
  <si>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</si>
  <si>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</si>
  <si>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</si>
  <si>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</si>
  <si>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</si>
  <si>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</si>
  <si>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</si>
  <si>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</si>
  <si>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</si>
  <si>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</si>
  <si>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</si>
  <si>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</si>
  <si>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6</t>
  </si>
  <si>
    <t xml:space="preserve"> к постановлению администрации Города Томска от 26.12.2020 № 1126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</si>
</sst>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7" t="s">
        <v>47</v>
      </c>
      <c r="T1" s="27"/>
      <c r="U1" s="27"/>
    </row>
    <row r="2" spans="13:21" ht="25.5" customHeight="1">
      <c r="M2" s="35" t="s">
        <v>48</v>
      </c>
      <c r="N2" s="36"/>
      <c r="O2" s="36"/>
      <c r="P2" s="36"/>
      <c r="Q2" s="36"/>
      <c r="R2" s="36"/>
      <c r="S2" s="36"/>
      <c r="T2" s="36"/>
      <c r="U2" s="36"/>
    </row>
    <row r="3" spans="19:21" ht="25.5" customHeight="1">
      <c r="S3" s="29"/>
      <c r="T3" s="29"/>
      <c r="U3" s="29"/>
    </row>
    <row r="4" spans="2:21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ht="15">
      <c r="B5" s="30" t="s">
        <v>43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9" ht="12.75">
      <c r="B7" s="11" t="s">
        <v>0</v>
      </c>
      <c r="C7" s="28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"/>
      <c r="W7" s="4"/>
      <c r="X7" s="4"/>
      <c r="Y7" s="4"/>
      <c r="Z7" s="4"/>
      <c r="AA7" s="2"/>
      <c r="AB7" s="2"/>
      <c r="AC7" s="2"/>
    </row>
    <row r="8" spans="2:29" ht="26.25">
      <c r="B8" s="11" t="s">
        <v>2</v>
      </c>
      <c r="C8" s="28" t="s">
        <v>25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"/>
      <c r="W8" s="4"/>
      <c r="X8" s="4"/>
      <c r="Y8" s="4"/>
      <c r="Z8" s="4"/>
      <c r="AA8" s="2"/>
      <c r="AB8" s="2"/>
      <c r="AC8" s="2"/>
    </row>
    <row r="9" spans="2:29" ht="12.75">
      <c r="B9" s="11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4"/>
      <c r="W9" s="4"/>
      <c r="X9" s="4"/>
      <c r="Y9" s="4"/>
      <c r="Z9" s="4"/>
      <c r="AA9" s="2"/>
      <c r="AB9" s="2"/>
      <c r="AC9" s="2"/>
    </row>
    <row r="10" spans="2:29" ht="12.75">
      <c r="B10" s="11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38" t="s">
        <v>5</v>
      </c>
      <c r="C11" s="28" t="s">
        <v>37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"/>
      <c r="W11" s="4"/>
      <c r="X11" s="4"/>
      <c r="Y11" s="4"/>
      <c r="Z11" s="4"/>
      <c r="AA11" s="2"/>
      <c r="AB11" s="2"/>
      <c r="AC11" s="2"/>
    </row>
    <row r="12" spans="2:28" ht="25.5" customHeight="1">
      <c r="B12" s="38"/>
      <c r="C12" s="28" t="s">
        <v>44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4"/>
      <c r="W12" s="4"/>
      <c r="X12" s="4"/>
      <c r="Y12" s="4"/>
      <c r="Z12" s="4"/>
      <c r="AA12" s="2"/>
      <c r="AB12" s="2"/>
    </row>
    <row r="13" spans="2:29" ht="25.5" customHeight="1">
      <c r="B13" s="38"/>
      <c r="C13" s="28" t="s">
        <v>29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4"/>
      <c r="W13" s="4"/>
      <c r="X13" s="4"/>
      <c r="Y13" s="4"/>
      <c r="Z13" s="4"/>
      <c r="AA13" s="2"/>
      <c r="AB13" s="2"/>
      <c r="AC13" s="2"/>
    </row>
    <row r="14" spans="2:29" ht="48" customHeight="1">
      <c r="B14" s="38"/>
      <c r="C14" s="28" t="s">
        <v>40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38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85.5" customHeight="1">
      <c r="B16" s="38"/>
      <c r="C16" s="7"/>
      <c r="D16" s="8" t="s">
        <v>7</v>
      </c>
      <c r="E16" s="8" t="s">
        <v>8</v>
      </c>
      <c r="F16" s="8" t="s">
        <v>7</v>
      </c>
      <c r="G16" s="8" t="s">
        <v>8</v>
      </c>
      <c r="H16" s="8" t="s">
        <v>7</v>
      </c>
      <c r="I16" s="8" t="s">
        <v>8</v>
      </c>
      <c r="J16" s="8" t="s">
        <v>7</v>
      </c>
      <c r="K16" s="8" t="s">
        <v>8</v>
      </c>
      <c r="L16" s="8" t="s">
        <v>7</v>
      </c>
      <c r="M16" s="8" t="s">
        <v>8</v>
      </c>
      <c r="N16" s="8" t="s">
        <v>7</v>
      </c>
      <c r="O16" s="8" t="s">
        <v>8</v>
      </c>
      <c r="P16" s="8" t="s">
        <v>7</v>
      </c>
      <c r="Q16" s="8" t="s">
        <v>8</v>
      </c>
      <c r="R16" s="8" t="s">
        <v>7</v>
      </c>
      <c r="S16" s="8" t="s">
        <v>8</v>
      </c>
      <c r="T16" s="8" t="s">
        <v>7</v>
      </c>
      <c r="U16" s="8" t="s">
        <v>8</v>
      </c>
      <c r="V16" s="5" t="s">
        <v>7</v>
      </c>
      <c r="W16" s="5" t="s">
        <v>8</v>
      </c>
      <c r="X16" s="5" t="s">
        <v>7</v>
      </c>
      <c r="Y16" s="5" t="s">
        <v>8</v>
      </c>
      <c r="Z16" s="5"/>
      <c r="AA16" s="2"/>
      <c r="AB16" s="2"/>
      <c r="AC16" s="2"/>
    </row>
    <row r="17" spans="2:29" ht="26.25" customHeight="1">
      <c r="B17" s="21" t="s">
        <v>37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5"/>
      <c r="W17" s="5"/>
      <c r="X17" s="5"/>
      <c r="Y17" s="5"/>
      <c r="Z17" s="5"/>
      <c r="AA17" s="10"/>
      <c r="AB17" s="2"/>
      <c r="AC17" s="2"/>
    </row>
    <row r="18" spans="2:29" ht="79.5">
      <c r="B18" s="6" t="s">
        <v>45</v>
      </c>
      <c r="C18" s="7">
        <v>615</v>
      </c>
      <c r="D18" s="7">
        <v>164</v>
      </c>
      <c r="E18" s="7">
        <v>164</v>
      </c>
      <c r="F18" s="7">
        <v>152</v>
      </c>
      <c r="G18" s="7">
        <v>152</v>
      </c>
      <c r="H18" s="7">
        <v>111</v>
      </c>
      <c r="I18" s="7">
        <v>111</v>
      </c>
      <c r="J18" s="11">
        <v>42</v>
      </c>
      <c r="K18" s="11">
        <v>42</v>
      </c>
      <c r="L18" s="11">
        <v>42</v>
      </c>
      <c r="M18" s="11">
        <v>42</v>
      </c>
      <c r="N18" s="11">
        <v>42</v>
      </c>
      <c r="O18" s="11">
        <v>42</v>
      </c>
      <c r="P18" s="11">
        <v>27</v>
      </c>
      <c r="Q18" s="11">
        <v>0</v>
      </c>
      <c r="R18" s="11">
        <v>27</v>
      </c>
      <c r="S18" s="11">
        <v>0</v>
      </c>
      <c r="T18" s="11">
        <v>27</v>
      </c>
      <c r="U18" s="11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29" ht="31.5" customHeight="1">
      <c r="B19" s="31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4" customHeight="1">
      <c r="B20" s="31"/>
      <c r="C20" s="7"/>
      <c r="D20" s="8" t="s">
        <v>7</v>
      </c>
      <c r="E20" s="8" t="s">
        <v>8</v>
      </c>
      <c r="F20" s="8" t="s">
        <v>7</v>
      </c>
      <c r="G20" s="8" t="s">
        <v>8</v>
      </c>
      <c r="H20" s="8" t="s">
        <v>7</v>
      </c>
      <c r="I20" s="8" t="s">
        <v>8</v>
      </c>
      <c r="J20" s="8" t="s">
        <v>7</v>
      </c>
      <c r="K20" s="8" t="s">
        <v>8</v>
      </c>
      <c r="L20" s="8" t="s">
        <v>7</v>
      </c>
      <c r="M20" s="8" t="s">
        <v>8</v>
      </c>
      <c r="N20" s="8" t="s">
        <v>7</v>
      </c>
      <c r="O20" s="8" t="s">
        <v>8</v>
      </c>
      <c r="P20" s="8" t="s">
        <v>7</v>
      </c>
      <c r="Q20" s="8" t="s">
        <v>8</v>
      </c>
      <c r="R20" s="8" t="s">
        <v>7</v>
      </c>
      <c r="S20" s="8" t="s">
        <v>8</v>
      </c>
      <c r="T20" s="8" t="s">
        <v>7</v>
      </c>
      <c r="U20" s="8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29" ht="29.25" customHeight="1">
      <c r="B21" s="21" t="s">
        <v>44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5"/>
      <c r="W21" s="5"/>
      <c r="X21" s="5"/>
      <c r="Y21" s="5"/>
      <c r="Z21" s="5"/>
      <c r="AA21" s="2"/>
      <c r="AB21" s="2"/>
      <c r="AC21" s="2"/>
    </row>
    <row r="22" spans="2:29" ht="141" customHeight="1">
      <c r="B22" s="6" t="s">
        <v>24</v>
      </c>
      <c r="C22" s="7">
        <v>550</v>
      </c>
      <c r="D22" s="7">
        <v>98</v>
      </c>
      <c r="E22" s="7">
        <v>98</v>
      </c>
      <c r="F22" s="7">
        <v>93</v>
      </c>
      <c r="G22" s="7">
        <v>93</v>
      </c>
      <c r="H22" s="7">
        <v>23</v>
      </c>
      <c r="I22" s="7">
        <v>23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5"/>
      <c r="W22" s="5"/>
      <c r="X22" s="5"/>
      <c r="Y22" s="5"/>
      <c r="Z22" s="5"/>
      <c r="AA22" s="2"/>
      <c r="AB22" s="2"/>
      <c r="AC22" s="2"/>
    </row>
    <row r="23" spans="2:29" ht="27.75" customHeight="1">
      <c r="B23" s="21" t="s">
        <v>28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5"/>
      <c r="W23" s="5"/>
      <c r="X23" s="5"/>
      <c r="Y23" s="5"/>
      <c r="Z23" s="5"/>
      <c r="AA23" s="2"/>
      <c r="AB23" s="2"/>
      <c r="AC23" s="2"/>
    </row>
    <row r="24" spans="2:29" ht="57">
      <c r="B24" s="6" t="s">
        <v>42</v>
      </c>
      <c r="C24" s="7" t="s">
        <v>30</v>
      </c>
      <c r="D24" s="7" t="s">
        <v>31</v>
      </c>
      <c r="E24" s="7" t="s">
        <v>31</v>
      </c>
      <c r="F24" s="7" t="s">
        <v>32</v>
      </c>
      <c r="G24" s="7" t="s">
        <v>32</v>
      </c>
      <c r="H24" s="7" t="s">
        <v>33</v>
      </c>
      <c r="I24" s="7" t="s">
        <v>33</v>
      </c>
      <c r="J24" s="17" t="s">
        <v>46</v>
      </c>
      <c r="K24" s="17" t="s">
        <v>46</v>
      </c>
      <c r="L24" s="18">
        <v>27</v>
      </c>
      <c r="M24" s="18">
        <v>27</v>
      </c>
      <c r="N24" s="18">
        <v>27</v>
      </c>
      <c r="O24" s="18">
        <v>27</v>
      </c>
      <c r="P24" s="18">
        <v>27</v>
      </c>
      <c r="Q24" s="11">
        <v>0</v>
      </c>
      <c r="R24" s="11">
        <v>27</v>
      </c>
      <c r="S24" s="11">
        <v>0</v>
      </c>
      <c r="T24" s="11">
        <v>27</v>
      </c>
      <c r="U24" s="11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38.25" customHeight="1">
      <c r="B25" s="21" t="s">
        <v>41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5"/>
      <c r="W25" s="5"/>
      <c r="X25" s="5"/>
      <c r="Y25" s="5"/>
      <c r="Z25" s="5"/>
      <c r="AA25" s="2"/>
      <c r="AB25" s="2"/>
      <c r="AC25" s="2"/>
    </row>
    <row r="26" spans="2:31" ht="153" customHeight="1">
      <c r="B26" s="6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7">
        <v>15</v>
      </c>
      <c r="K26" s="7">
        <v>15</v>
      </c>
      <c r="L26" s="7">
        <v>15</v>
      </c>
      <c r="M26" s="7">
        <v>15</v>
      </c>
      <c r="N26" s="7">
        <v>15</v>
      </c>
      <c r="O26" s="7">
        <v>15</v>
      </c>
      <c r="P26" s="7">
        <v>15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37"/>
      <c r="AB26" s="29"/>
      <c r="AC26" s="29"/>
      <c r="AD26" s="29"/>
      <c r="AE26" s="29"/>
    </row>
    <row r="27" spans="2:29" ht="33.75" customHeight="1">
      <c r="B27" s="26" t="s">
        <v>10</v>
      </c>
      <c r="C27" s="32" t="s">
        <v>35</v>
      </c>
      <c r="D27" s="24" t="s">
        <v>11</v>
      </c>
      <c r="E27" s="25"/>
      <c r="F27" s="24" t="s">
        <v>12</v>
      </c>
      <c r="G27" s="25"/>
      <c r="H27" s="24" t="s">
        <v>13</v>
      </c>
      <c r="I27" s="25"/>
      <c r="J27" s="24" t="s">
        <v>14</v>
      </c>
      <c r="K27" s="25"/>
      <c r="L27" s="24" t="s">
        <v>15</v>
      </c>
      <c r="M27" s="2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42.75" customHeight="1">
      <c r="B28" s="26"/>
      <c r="C28" s="33"/>
      <c r="D28" s="5" t="s">
        <v>16</v>
      </c>
      <c r="E28" s="5" t="s">
        <v>17</v>
      </c>
      <c r="F28" s="5" t="s">
        <v>16</v>
      </c>
      <c r="G28" s="5" t="s">
        <v>17</v>
      </c>
      <c r="H28" s="5" t="s">
        <v>16</v>
      </c>
      <c r="I28" s="5" t="s">
        <v>17</v>
      </c>
      <c r="J28" s="5" t="s">
        <v>16</v>
      </c>
      <c r="K28" s="5" t="s">
        <v>17</v>
      </c>
      <c r="L28" s="5" t="s">
        <v>16</v>
      </c>
      <c r="M28" s="5" t="s">
        <v>18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7.75" customHeight="1">
      <c r="B29" s="26" t="s">
        <v>26</v>
      </c>
      <c r="C29" s="13">
        <v>2017</v>
      </c>
      <c r="D29" s="14">
        <v>24508.7</v>
      </c>
      <c r="E29" s="14">
        <v>24508.7</v>
      </c>
      <c r="F29" s="14">
        <v>3556.8</v>
      </c>
      <c r="G29" s="14">
        <v>3556.8</v>
      </c>
      <c r="H29" s="14">
        <v>0</v>
      </c>
      <c r="I29" s="14">
        <v>0</v>
      </c>
      <c r="J29" s="14">
        <v>20951.9</v>
      </c>
      <c r="K29" s="14">
        <v>20951.9</v>
      </c>
      <c r="L29" s="14">
        <v>0</v>
      </c>
      <c r="M29" s="14">
        <v>0</v>
      </c>
      <c r="N29" s="1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7.75" customHeight="1">
      <c r="B30" s="26"/>
      <c r="C30" s="13">
        <v>2018</v>
      </c>
      <c r="D30" s="14">
        <v>35049.6</v>
      </c>
      <c r="E30" s="14">
        <v>35049.6</v>
      </c>
      <c r="F30" s="14">
        <v>4228.3</v>
      </c>
      <c r="G30" s="14">
        <v>4228.3</v>
      </c>
      <c r="H30" s="14">
        <v>0</v>
      </c>
      <c r="I30" s="14">
        <v>0</v>
      </c>
      <c r="J30" s="14">
        <v>30821.3</v>
      </c>
      <c r="K30" s="14">
        <v>30821.3</v>
      </c>
      <c r="L30" s="14">
        <v>0</v>
      </c>
      <c r="M30" s="14">
        <v>0</v>
      </c>
      <c r="N30" s="1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6"/>
      <c r="C31" s="13">
        <v>2019</v>
      </c>
      <c r="D31" s="14">
        <f>SUM(F31+H31+J31+L31)</f>
        <v>49703.9</v>
      </c>
      <c r="E31" s="14">
        <f>SUM(G31+I31+K31+M31)</f>
        <v>49703.9</v>
      </c>
      <c r="F31" s="14">
        <v>4610.2</v>
      </c>
      <c r="G31" s="14">
        <v>4610.2</v>
      </c>
      <c r="H31" s="14">
        <v>0</v>
      </c>
      <c r="I31" s="14">
        <v>0</v>
      </c>
      <c r="J31" s="14">
        <v>3573.7</v>
      </c>
      <c r="K31" s="14">
        <v>3573.7</v>
      </c>
      <c r="L31" s="14">
        <v>41520</v>
      </c>
      <c r="M31" s="14">
        <v>41520</v>
      </c>
      <c r="N31" s="1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7" customHeight="1">
      <c r="B32" s="26"/>
      <c r="C32" s="13">
        <v>2020</v>
      </c>
      <c r="D32" s="19">
        <f>F32+H32+J32+L32</f>
        <v>45885.4</v>
      </c>
      <c r="E32" s="19">
        <f>G32+I32+L32+K32</f>
        <v>45885.4</v>
      </c>
      <c r="F32" s="19">
        <f>940+3065.4</f>
        <v>4005.4</v>
      </c>
      <c r="G32" s="19">
        <f>940+3065.4</f>
        <v>4005.4</v>
      </c>
      <c r="H32" s="19">
        <v>0</v>
      </c>
      <c r="I32" s="19">
        <v>0</v>
      </c>
      <c r="J32" s="19">
        <v>1880</v>
      </c>
      <c r="K32" s="19">
        <v>1880</v>
      </c>
      <c r="L32" s="19">
        <v>40000</v>
      </c>
      <c r="M32" s="19">
        <v>40000</v>
      </c>
      <c r="N32" s="1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4" customHeight="1">
      <c r="B33" s="26"/>
      <c r="C33" s="13">
        <v>2021</v>
      </c>
      <c r="D33" s="16">
        <f>F33+H33+J33</f>
        <v>8460</v>
      </c>
      <c r="E33" s="16">
        <f>G33+I33+L33</f>
        <v>5420</v>
      </c>
      <c r="F33" s="16">
        <v>5420</v>
      </c>
      <c r="G33" s="16">
        <v>5420</v>
      </c>
      <c r="H33" s="16">
        <v>0</v>
      </c>
      <c r="I33" s="16">
        <v>0</v>
      </c>
      <c r="J33" s="16">
        <v>3040</v>
      </c>
      <c r="K33" s="16">
        <v>0</v>
      </c>
      <c r="L33" s="16">
        <v>0</v>
      </c>
      <c r="M33" s="16">
        <v>0</v>
      </c>
      <c r="N33" s="1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1.75" customHeight="1">
      <c r="B34" s="26"/>
      <c r="C34" s="13">
        <v>2022</v>
      </c>
      <c r="D34" s="16">
        <f>F34+H34+J34</f>
        <v>8460</v>
      </c>
      <c r="E34" s="16">
        <f>G34+I34+L34</f>
        <v>5420</v>
      </c>
      <c r="F34" s="16">
        <v>5420</v>
      </c>
      <c r="G34" s="16">
        <v>5420</v>
      </c>
      <c r="H34" s="16">
        <v>0</v>
      </c>
      <c r="I34" s="16">
        <v>0</v>
      </c>
      <c r="J34" s="16">
        <v>3040</v>
      </c>
      <c r="K34" s="16">
        <v>0</v>
      </c>
      <c r="L34" s="16">
        <v>0</v>
      </c>
      <c r="M34" s="16">
        <v>0</v>
      </c>
      <c r="N34" s="1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6.25" customHeight="1">
      <c r="B35" s="26"/>
      <c r="C35" s="13">
        <v>2023</v>
      </c>
      <c r="D35" s="16">
        <f>F35+H35+J35</f>
        <v>7760</v>
      </c>
      <c r="E35" s="16">
        <f>G35+I35+L35</f>
        <v>3098.4</v>
      </c>
      <c r="F35" s="16">
        <v>4720</v>
      </c>
      <c r="G35" s="16">
        <v>3098.4</v>
      </c>
      <c r="H35" s="14">
        <v>0</v>
      </c>
      <c r="I35" s="14">
        <v>0</v>
      </c>
      <c r="J35" s="14">
        <v>3040</v>
      </c>
      <c r="K35" s="14">
        <v>0</v>
      </c>
      <c r="L35" s="16">
        <v>0</v>
      </c>
      <c r="M35" s="16">
        <v>0</v>
      </c>
      <c r="N35" s="1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4" customHeight="1">
      <c r="B36" s="26"/>
      <c r="C36" s="13">
        <v>2024</v>
      </c>
      <c r="D36" s="16">
        <f>F36+H36+J36</f>
        <v>56300</v>
      </c>
      <c r="E36" s="16">
        <f>G36+I36+L36</f>
        <v>56300</v>
      </c>
      <c r="F36" s="14">
        <v>56300</v>
      </c>
      <c r="G36" s="14">
        <v>56300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9.25" customHeight="1">
      <c r="B37" s="26"/>
      <c r="C37" s="13">
        <v>2025</v>
      </c>
      <c r="D37" s="16">
        <f>F37+H37+J37</f>
        <v>59200</v>
      </c>
      <c r="E37" s="16">
        <f>G37+I37+L37</f>
        <v>59200</v>
      </c>
      <c r="F37" s="14">
        <v>59200</v>
      </c>
      <c r="G37" s="14">
        <v>59200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27" customHeight="1">
      <c r="B38" s="26"/>
      <c r="C38" s="13" t="s">
        <v>19</v>
      </c>
      <c r="D38" s="14">
        <f>SUM(D29:D37)</f>
        <v>295327.6</v>
      </c>
      <c r="E38" s="14">
        <f>SUM(E29:E37)</f>
        <v>284586</v>
      </c>
      <c r="F38" s="14">
        <f aca="true" t="shared" si="0" ref="F38:M38">SUM(F29:F37)</f>
        <v>147460.7</v>
      </c>
      <c r="G38" s="14">
        <f t="shared" si="0"/>
        <v>145839.1</v>
      </c>
      <c r="H38" s="14">
        <f t="shared" si="0"/>
        <v>0</v>
      </c>
      <c r="I38" s="14">
        <f t="shared" si="0"/>
        <v>0</v>
      </c>
      <c r="J38" s="14">
        <f>SUM(J29:J37)</f>
        <v>66346.9</v>
      </c>
      <c r="K38" s="14">
        <f>SUM(K29:K37)</f>
        <v>57226.899999999994</v>
      </c>
      <c r="L38" s="14">
        <f>SUM(L29:L37)</f>
        <v>81520</v>
      </c>
      <c r="M38" s="14">
        <f t="shared" si="0"/>
        <v>81520</v>
      </c>
      <c r="N38" s="1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6.25">
      <c r="B39" s="3" t="s">
        <v>20</v>
      </c>
      <c r="C39" s="20" t="s">
        <v>21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"/>
      <c r="W39" s="4"/>
      <c r="X39" s="4"/>
      <c r="Y39" s="4"/>
      <c r="Z39" s="4"/>
      <c r="AA39" s="2"/>
      <c r="AB39" s="2"/>
      <c r="AC39" s="2"/>
    </row>
    <row r="40" spans="2:29" ht="66">
      <c r="B40" s="3" t="s">
        <v>36</v>
      </c>
      <c r="C40" s="20" t="s">
        <v>39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"/>
      <c r="W40" s="4"/>
      <c r="X40" s="4"/>
      <c r="Y40" s="4"/>
      <c r="Z40" s="4"/>
      <c r="AA40" s="2"/>
      <c r="AB40" s="2"/>
      <c r="AC40" s="2"/>
    </row>
    <row r="41" spans="2:29" ht="39">
      <c r="B41" s="3" t="s">
        <v>22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"/>
      <c r="W41" s="4"/>
      <c r="X41" s="4"/>
      <c r="Y41" s="4"/>
      <c r="Z41" s="4"/>
      <c r="AA41" s="2"/>
      <c r="AB41" s="2"/>
      <c r="AC41" s="2"/>
    </row>
    <row r="42" spans="2:29" ht="26.25">
      <c r="B42" s="3" t="s">
        <v>23</v>
      </c>
      <c r="C42" s="20" t="s">
        <v>34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"/>
      <c r="W42" s="4"/>
      <c r="X42" s="4"/>
      <c r="Y42" s="4"/>
      <c r="Z42" s="4"/>
      <c r="AA42" s="2"/>
      <c r="AB42" s="2"/>
      <c r="AC42" s="2"/>
    </row>
    <row r="43" spans="2:29" ht="60" customHeight="1">
      <c r="B43" s="9" t="s">
        <v>27</v>
      </c>
      <c r="C43" s="20" t="s">
        <v>34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M2:U2"/>
    <mergeCell ref="AA26:AE26"/>
    <mergeCell ref="B23:U23"/>
    <mergeCell ref="B21:U21"/>
    <mergeCell ref="B11:B14"/>
    <mergeCell ref="B15:B16"/>
    <mergeCell ref="L27:M27"/>
    <mergeCell ref="C27:C28"/>
    <mergeCell ref="D27:E27"/>
    <mergeCell ref="F27:G27"/>
    <mergeCell ref="C14:U14"/>
    <mergeCell ref="B4:U4"/>
    <mergeCell ref="C8:U8"/>
    <mergeCell ref="C9:U9"/>
    <mergeCell ref="S1:U1"/>
    <mergeCell ref="C10:U10"/>
    <mergeCell ref="S3:U3"/>
    <mergeCell ref="B5:U5"/>
    <mergeCell ref="C7:U7"/>
    <mergeCell ref="C39:U39"/>
    <mergeCell ref="B19:B20"/>
    <mergeCell ref="C11:U11"/>
    <mergeCell ref="C12:U12"/>
    <mergeCell ref="C13:U13"/>
    <mergeCell ref="C40:U40"/>
    <mergeCell ref="B17:U17"/>
    <mergeCell ref="H27:I27"/>
    <mergeCell ref="J27:K27"/>
    <mergeCell ref="C43:U43"/>
    <mergeCell ref="B25:U25"/>
    <mergeCell ref="C41:U41"/>
    <mergeCell ref="C42:U42"/>
    <mergeCell ref="B27:B28"/>
    <mergeCell ref="B29:B38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2020-09-10T04:52:07Z</cp:lastPrinted>
  <dcterms:created xsi:type="dcterms:W3CDTF">2007-01-31T11:43:07Z</dcterms:created>
  <dcterms:modified xsi:type="dcterms:W3CDTF">2020-12-28T04:57:41Z</dcterms:modified>
  <cp:category/>
  <cp:version/>
  <cp:contentType/>
  <cp:contentStatus/>
</cp:coreProperties>
</file>