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2" sheetId="1" r:id="rId1"/>
  </sheets>
  <definedNames>
    <definedName name="_xlnm.Print_Area" localSheetId="0">'2022'!$A$1:$M$28</definedName>
  </definedNames>
  <calcPr fullCalcOnLoad="1"/>
</workbook>
</file>

<file path=xl/sharedStrings.xml><?xml version="1.0" encoding="utf-8"?>
<sst xmlns="http://schemas.openxmlformats.org/spreadsheetml/2006/main" count="56" uniqueCount="53">
  <si>
    <t>ПЕРЕЧЕНЬ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</si>
  <si>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</si>
  <si>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</si>
  <si>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</si>
  <si>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</si>
  <si>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</si>
  <si>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</si>
  <si>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Сумма (гр.12*рыночная стоимость кв.м. жилья  (тыс.руб.)*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</si>
  <si>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</si>
  <si>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</si>
  <si>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</si>
  <si>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</si>
  <si>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</si>
  <si>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Площадь  жилых помещений с учетом мер социальной поддержки, кв.м.</t>
  </si>
  <si>
    <t>Итого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</si>
  <si>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переселению в 2022 году</t>
  </si>
  <si>
    <t>Яковлева ул., 14/2-2</t>
  </si>
  <si>
    <t>Нечевский пер., 28-19</t>
  </si>
  <si>
    <t>Ключевской проезд, 30а</t>
  </si>
  <si>
    <t>Татарская ул., 42а-3</t>
  </si>
  <si>
    <t>Дальне-Ключевская ул., 113-1</t>
  </si>
  <si>
    <t>Шишкова ул., 25/1</t>
  </si>
  <si>
    <t>Шегарский пер., 79</t>
  </si>
  <si>
    <t>Бакунина ул., 13-4</t>
  </si>
  <si>
    <t>Татарская ул., 20</t>
  </si>
  <si>
    <t>исполнение судебных решений</t>
  </si>
  <si>
    <t>Томск-Северный МПС ул., 8/1-6</t>
  </si>
  <si>
    <t>Томск-Северный МПС ул., 8/1-8</t>
  </si>
  <si>
    <t>Яковлева ул., 14/2-1</t>
  </si>
  <si>
    <t>№ 1670</t>
  </si>
  <si>
    <t>№ 1671</t>
  </si>
  <si>
    <t>№ 1314</t>
  </si>
  <si>
    <t>№ 1725</t>
  </si>
  <si>
    <t>№ 1826</t>
  </si>
  <si>
    <t>№ 1836</t>
  </si>
  <si>
    <t>№ 1853</t>
  </si>
  <si>
    <t>№ 1864</t>
  </si>
  <si>
    <t>№ 1878</t>
  </si>
  <si>
    <t>№ 1880</t>
  </si>
  <si>
    <t>№ 1911</t>
  </si>
  <si>
    <t>№ 1940</t>
  </si>
  <si>
    <t xml:space="preserve">* - рыночная стоимость 1 кв.м. жилья определяется на основании проведенного ИП Доценко Юлия Геннадьевна мониторингом рынка жилой недвижимости г. Томска: </t>
  </si>
  <si>
    <t>подпункты перечня</t>
  </si>
  <si>
    <t>Общая площадь жилого помещения кв.м.</t>
  </si>
  <si>
    <t>33-44,9</t>
  </si>
  <si>
    <t>45-51,9</t>
  </si>
  <si>
    <t>Стоимость 1 кв.м., рублей на 1 квартал 2020 года</t>
  </si>
  <si>
    <t>52-64,9</t>
  </si>
  <si>
    <t>65-90</t>
  </si>
  <si>
    <t>пп.1-13</t>
  </si>
  <si>
    <t>Приложение 8 к подпрограмме «Расселение аварийного жилья» на 2017-2025 годы</t>
  </si>
  <si>
    <t>за счет средств бюджета муниципального образования «Город Томск»</t>
  </si>
  <si>
    <t>Приложение 8 к постановлению администрации Города Томска от 31.03.2020 № 252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</si>
</sst>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6">
    <font>
      <sz val="10"/>
      <name val="Arial"/>
      <family val="0"/>
    </font>
    <font>
      <sz val="10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53" applyFont="1" applyFill="1" applyAlignment="1">
      <alignment horizontal="center"/>
      <protection/>
    </xf>
    <xf numFmtId="0" fontId="1" fillId="0" borderId="0" xfId="61" applyFont="1" applyAlignment="1">
      <alignment horizontal="center"/>
      <protection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4" applyFont="1" applyFill="1" applyBorder="1" applyAlignment="1">
      <alignment horizontal="center" vertical="center" wrapText="1"/>
      <protection/>
    </xf>
    <xf numFmtId="0" fontId="1" fillId="0" borderId="10" xfId="6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 vertical="center" wrapText="1"/>
    </xf>
    <xf numFmtId="14" fontId="1" fillId="33" borderId="10" xfId="0" applyNumberFormat="1" applyFont="1" applyFill="1" applyBorder="1" applyAlignment="1">
      <alignment horizontal="center" vertical="center" wrapText="1"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6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left" vertical="center" wrapText="1"/>
    </xf>
    <xf numFmtId="14" fontId="1" fillId="0" borderId="10" xfId="54" applyNumberFormat="1" applyFont="1" applyFill="1" applyBorder="1" applyAlignment="1">
      <alignment horizontal="center" vertical="center" wrapText="1"/>
      <protection/>
    </xf>
    <xf numFmtId="4" fontId="1" fillId="0" borderId="0" xfId="0" applyNumberFormat="1" applyFont="1" applyAlignment="1">
      <alignment horizontal="center"/>
    </xf>
    <xf numFmtId="0" fontId="7" fillId="0" borderId="10" xfId="61" applyFont="1" applyFill="1" applyBorder="1" applyAlignment="1">
      <alignment horizontal="center" vertical="center"/>
      <protection/>
    </xf>
    <xf numFmtId="4" fontId="11" fillId="0" borderId="10" xfId="61" applyNumberFormat="1" applyFont="1" applyFill="1" applyBorder="1" applyAlignment="1">
      <alignment horizontal="center" vertical="center"/>
      <protection/>
    </xf>
    <xf numFmtId="4" fontId="1" fillId="0" borderId="10" xfId="61" applyNumberFormat="1" applyFont="1" applyFill="1" applyBorder="1" applyAlignment="1">
      <alignment horizontal="center" vertical="center"/>
      <protection/>
    </xf>
    <xf numFmtId="0" fontId="5" fillId="0" borderId="0" xfId="61" applyNumberFormat="1" applyFont="1" applyFill="1" applyBorder="1" applyAlignment="1">
      <alignment horizontal="left" vertical="center" wrapText="1"/>
      <protection/>
    </xf>
    <xf numFmtId="3" fontId="5" fillId="0" borderId="10" xfId="61" applyNumberFormat="1" applyFont="1" applyFill="1" applyBorder="1" applyAlignment="1">
      <alignment horizontal="center" vertical="center" wrapText="1"/>
      <protection/>
    </xf>
    <xf numFmtId="43" fontId="5" fillId="0" borderId="0" xfId="61" applyNumberFormat="1" applyFont="1" applyFill="1" applyBorder="1" applyAlignment="1">
      <alignment horizontal="left" vertical="center" wrapText="1"/>
      <protection/>
    </xf>
    <xf numFmtId="3" fontId="6" fillId="0" borderId="10" xfId="61" applyNumberFormat="1" applyFont="1" applyFill="1" applyBorder="1" applyAlignment="1">
      <alignment horizontal="center" vertical="center" wrapText="1"/>
      <protection/>
    </xf>
    <xf numFmtId="3" fontId="5" fillId="0" borderId="0" xfId="61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0" fontId="5" fillId="0" borderId="10" xfId="61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1" fillId="0" borderId="10" xfId="54" applyFont="1" applyFill="1" applyBorder="1" applyAlignment="1">
      <alignment horizontal="center" vertical="center" textRotation="90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1" fillId="0" borderId="10" xfId="53" applyFont="1" applyFill="1" applyBorder="1" applyAlignment="1">
      <alignment horizontal="center" vertical="center" textRotation="90" wrapText="1"/>
      <protection/>
    </xf>
    <xf numFmtId="0" fontId="1" fillId="0" borderId="12" xfId="53" applyFont="1" applyFill="1" applyBorder="1" applyAlignment="1">
      <alignment horizontal="center" vertical="center" textRotation="90" wrapText="1"/>
      <protection/>
    </xf>
    <xf numFmtId="0" fontId="4" fillId="0" borderId="0" xfId="54" applyFont="1" applyFill="1" applyBorder="1" applyAlignment="1">
      <alignment horizontal="center" vertical="center" wrapText="1"/>
      <protection/>
    </xf>
    <xf numFmtId="0" fontId="1" fillId="0" borderId="0" xfId="53" applyFont="1" applyFill="1" applyBorder="1" applyAlignment="1">
      <alignment horizontal="center" wrapText="1"/>
      <protection/>
    </xf>
    <xf numFmtId="4" fontId="1" fillId="0" borderId="10" xfId="54" applyNumberFormat="1" applyFont="1" applyFill="1" applyBorder="1" applyAlignment="1">
      <alignment horizontal="center" vertical="center" wrapText="1"/>
      <protection/>
    </xf>
    <xf numFmtId="187" fontId="1" fillId="0" borderId="10" xfId="65" applyFont="1" applyFill="1" applyBorder="1" applyAlignment="1">
      <alignment horizontal="center" vertical="center" textRotation="90" wrapText="1"/>
    </xf>
    <xf numFmtId="0" fontId="10" fillId="0" borderId="0" xfId="54" applyFont="1" applyFill="1" applyAlignment="1">
      <alignment horizontal="center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1" fontId="1" fillId="0" borderId="12" xfId="54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0" xfId="61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1" fillId="34" borderId="0" xfId="53" applyFont="1" applyFill="1" applyAlignment="1">
      <alignment horizontal="right" vertical="center" wrapText="1"/>
      <protection/>
    </xf>
    <xf numFmtId="0" fontId="0" fillId="34" borderId="0" xfId="0" applyFont="1" applyFill="1" applyAlignment="1">
      <alignment horizontal="right"/>
    </xf>
    <xf numFmtId="4" fontId="1" fillId="0" borderId="10" xfId="54" applyNumberFormat="1" applyFont="1" applyFill="1" applyBorder="1" applyAlignment="1">
      <alignment horizontal="center" vertical="center" textRotation="90" wrapText="1"/>
      <protection/>
    </xf>
    <xf numFmtId="0" fontId="1" fillId="0" borderId="10" xfId="53" applyFont="1" applyFill="1" applyBorder="1" applyAlignment="1">
      <alignment horizontal="center" vertical="center" wrapText="1"/>
      <protection/>
    </xf>
    <xf numFmtId="4" fontId="5" fillId="0" borderId="10" xfId="54" applyNumberFormat="1" applyFont="1" applyFill="1" applyBorder="1" applyAlignment="1">
      <alignment horizontal="center" vertical="center" wrapText="1"/>
      <protection/>
    </xf>
    <xf numFmtId="1" fontId="1" fillId="0" borderId="10" xfId="54" applyNumberFormat="1" applyFont="1" applyFill="1" applyBorder="1" applyAlignment="1">
      <alignment horizontal="center" vertical="center" textRotation="90" wrapText="1"/>
      <protection/>
    </xf>
    <xf numFmtId="1" fontId="5" fillId="0" borderId="10" xfId="54" applyNumberFormat="1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vertical="center" wrapText="1"/>
      <protection/>
    </xf>
    <xf numFmtId="0" fontId="7" fillId="0" borderId="0" xfId="53" applyFont="1" applyFill="1" applyAlignment="1">
      <alignment horizontal="center" vertical="center" wrapText="1"/>
      <protection/>
    </xf>
    <xf numFmtId="0" fontId="1" fillId="0" borderId="0" xfId="53" applyNumberFormat="1" applyFont="1" applyFill="1" applyAlignment="1">
      <alignment horizontal="right" vertical="center" wrapText="1"/>
      <protection/>
    </xf>
    <xf numFmtId="0" fontId="0" fillId="0" borderId="0" xfId="0" applyNumberFormat="1" applyFont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ервые дома Шатурному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_Лист1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view="pageBreakPreview" zoomScaleSheetLayoutView="100" zoomScalePageLayoutView="0" workbookViewId="0" topLeftCell="A1">
      <selection activeCell="C1" sqref="C1:M1"/>
    </sheetView>
  </sheetViews>
  <sheetFormatPr defaultColWidth="9.140625" defaultRowHeight="12.75"/>
  <cols>
    <col min="1" max="1" width="3.7109375" style="0" customWidth="1"/>
    <col min="2" max="2" width="28.28125" style="0" customWidth="1"/>
    <col min="3" max="3" width="10.00390625" style="0" customWidth="1"/>
    <col min="4" max="4" width="6.57421875" style="0" customWidth="1"/>
    <col min="5" max="5" width="7.421875" style="0" customWidth="1"/>
    <col min="6" max="6" width="7.00390625" style="0" customWidth="1"/>
    <col min="7" max="7" width="7.57421875" style="0" customWidth="1"/>
    <col min="8" max="8" width="7.28125" style="0" customWidth="1"/>
    <col min="9" max="9" width="6.421875" style="0" customWidth="1"/>
    <col min="10" max="10" width="5.140625" style="0" customWidth="1"/>
    <col min="11" max="11" width="4.140625" style="0" customWidth="1"/>
    <col min="12" max="12" width="6.8515625" style="0" customWidth="1"/>
    <col min="13" max="13" width="10.7109375" style="0" customWidth="1"/>
    <col min="14" max="14" width="14.57421875" style="15" customWidth="1"/>
    <col min="15" max="15" width="12.7109375" style="0" bestFit="1" customWidth="1"/>
  </cols>
  <sheetData>
    <row r="1" spans="3:13" ht="18.75" customHeight="1">
      <c r="C1" s="44" t="s">
        <v>52</v>
      </c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3" ht="27" customHeight="1">
      <c r="A2" s="1"/>
      <c r="B2" s="2"/>
      <c r="C2" s="53" t="s">
        <v>50</v>
      </c>
      <c r="D2" s="54"/>
      <c r="E2" s="54"/>
      <c r="F2" s="54"/>
      <c r="G2" s="54"/>
      <c r="H2" s="54"/>
      <c r="I2" s="54"/>
      <c r="J2" s="54"/>
      <c r="K2" s="54"/>
      <c r="L2" s="54"/>
      <c r="M2" s="54"/>
    </row>
    <row r="4" spans="1:13" ht="12.75">
      <c r="A4" s="51" t="s">
        <v>0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2"/>
    </row>
    <row r="5" spans="1:13" ht="64.5" customHeight="1">
      <c r="A5" s="37" t="s">
        <v>15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</row>
    <row r="6" spans="1:13" ht="12.75">
      <c r="A6" s="33" t="s">
        <v>51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4"/>
    </row>
    <row r="7" spans="1:13" ht="27" customHeight="1">
      <c r="A7" s="27" t="s">
        <v>1</v>
      </c>
      <c r="B7" s="27" t="s">
        <v>2</v>
      </c>
      <c r="C7" s="27" t="s">
        <v>3</v>
      </c>
      <c r="D7" s="27"/>
      <c r="E7" s="36" t="s">
        <v>4</v>
      </c>
      <c r="F7" s="35" t="s">
        <v>5</v>
      </c>
      <c r="G7" s="35"/>
      <c r="H7" s="35"/>
      <c r="I7" s="39" t="s">
        <v>6</v>
      </c>
      <c r="J7" s="40"/>
      <c r="K7" s="41"/>
      <c r="L7" s="46" t="s">
        <v>13</v>
      </c>
      <c r="M7" s="31" t="s">
        <v>7</v>
      </c>
    </row>
    <row r="8" spans="1:13" ht="21" customHeight="1">
      <c r="A8" s="27"/>
      <c r="B8" s="27"/>
      <c r="C8" s="27"/>
      <c r="D8" s="27"/>
      <c r="E8" s="36"/>
      <c r="F8" s="27" t="s">
        <v>8</v>
      </c>
      <c r="G8" s="48" t="s">
        <v>9</v>
      </c>
      <c r="H8" s="48"/>
      <c r="I8" s="49" t="s">
        <v>10</v>
      </c>
      <c r="J8" s="50" t="s">
        <v>9</v>
      </c>
      <c r="K8" s="50"/>
      <c r="L8" s="47"/>
      <c r="M8" s="31"/>
    </row>
    <row r="9" spans="1:13" ht="12.75">
      <c r="A9" s="27"/>
      <c r="B9" s="27"/>
      <c r="C9" s="27"/>
      <c r="D9" s="27"/>
      <c r="E9" s="36"/>
      <c r="F9" s="27"/>
      <c r="G9" s="48"/>
      <c r="H9" s="48"/>
      <c r="I9" s="49"/>
      <c r="J9" s="50"/>
      <c r="K9" s="50"/>
      <c r="L9" s="47"/>
      <c r="M9" s="31"/>
    </row>
    <row r="10" spans="1:13" ht="79.5" customHeight="1">
      <c r="A10" s="27"/>
      <c r="B10" s="27"/>
      <c r="C10" s="27"/>
      <c r="D10" s="27"/>
      <c r="E10" s="36"/>
      <c r="F10" s="27"/>
      <c r="G10" s="3" t="s">
        <v>11</v>
      </c>
      <c r="H10" s="3" t="s">
        <v>12</v>
      </c>
      <c r="I10" s="49"/>
      <c r="J10" s="4" t="s">
        <v>11</v>
      </c>
      <c r="K10" s="4" t="s">
        <v>12</v>
      </c>
      <c r="L10" s="47"/>
      <c r="M10" s="32"/>
    </row>
    <row r="11" spans="1:13" ht="12.7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  <c r="K11" s="5">
        <v>11</v>
      </c>
      <c r="L11" s="5">
        <v>12</v>
      </c>
      <c r="M11" s="5">
        <v>13</v>
      </c>
    </row>
    <row r="12" spans="1:14" ht="26.25">
      <c r="A12" s="5">
        <v>2</v>
      </c>
      <c r="B12" s="13" t="s">
        <v>26</v>
      </c>
      <c r="C12" s="14">
        <v>42355</v>
      </c>
      <c r="D12" s="5" t="s">
        <v>29</v>
      </c>
      <c r="E12" s="5">
        <v>3</v>
      </c>
      <c r="F12" s="5">
        <v>35.2</v>
      </c>
      <c r="G12" s="5">
        <v>35.2</v>
      </c>
      <c r="H12" s="5">
        <v>0</v>
      </c>
      <c r="I12" s="5">
        <v>1</v>
      </c>
      <c r="J12" s="5">
        <v>1</v>
      </c>
      <c r="K12" s="5">
        <v>0</v>
      </c>
      <c r="L12" s="5">
        <v>45</v>
      </c>
      <c r="M12" s="10">
        <v>2959.97</v>
      </c>
      <c r="N12" s="15">
        <v>2959965</v>
      </c>
    </row>
    <row r="13" spans="1:14" ht="26.25">
      <c r="A13" s="5">
        <v>3</v>
      </c>
      <c r="B13" s="13" t="s">
        <v>27</v>
      </c>
      <c r="C13" s="14">
        <v>42355</v>
      </c>
      <c r="D13" s="5" t="s">
        <v>30</v>
      </c>
      <c r="E13" s="5">
        <v>1</v>
      </c>
      <c r="F13" s="5">
        <v>12.4</v>
      </c>
      <c r="G13" s="5">
        <v>12.4</v>
      </c>
      <c r="H13" s="5">
        <v>0</v>
      </c>
      <c r="I13" s="5">
        <v>1</v>
      </c>
      <c r="J13" s="5">
        <v>1</v>
      </c>
      <c r="K13" s="5">
        <v>0</v>
      </c>
      <c r="L13" s="5">
        <v>33</v>
      </c>
      <c r="M13" s="10">
        <v>1961.7</v>
      </c>
      <c r="N13" s="15">
        <v>1961718</v>
      </c>
    </row>
    <row r="14" spans="1:14" ht="26.25">
      <c r="A14" s="5">
        <v>4</v>
      </c>
      <c r="B14" s="13" t="s">
        <v>28</v>
      </c>
      <c r="C14" s="14">
        <v>42416</v>
      </c>
      <c r="D14" s="5" t="s">
        <v>31</v>
      </c>
      <c r="E14" s="5">
        <v>1</v>
      </c>
      <c r="F14" s="5">
        <v>34.1</v>
      </c>
      <c r="G14" s="5">
        <v>34.1</v>
      </c>
      <c r="H14" s="5">
        <v>0</v>
      </c>
      <c r="I14" s="5">
        <v>1</v>
      </c>
      <c r="J14" s="5">
        <v>1</v>
      </c>
      <c r="K14" s="5">
        <v>0</v>
      </c>
      <c r="L14" s="5">
        <v>45</v>
      </c>
      <c r="M14" s="10">
        <v>2959.97</v>
      </c>
      <c r="N14" s="15">
        <v>2959965</v>
      </c>
    </row>
    <row r="15" spans="1:14" ht="26.25">
      <c r="A15" s="5">
        <v>5</v>
      </c>
      <c r="B15" s="8" t="s">
        <v>16</v>
      </c>
      <c r="C15" s="14">
        <v>42416</v>
      </c>
      <c r="D15" s="5" t="s">
        <v>32</v>
      </c>
      <c r="E15" s="5">
        <v>1</v>
      </c>
      <c r="F15" s="5">
        <v>35.9</v>
      </c>
      <c r="G15" s="5">
        <v>35.9</v>
      </c>
      <c r="H15" s="5">
        <v>0</v>
      </c>
      <c r="I15" s="5">
        <v>1</v>
      </c>
      <c r="J15" s="5">
        <v>1</v>
      </c>
      <c r="K15" s="5">
        <v>0</v>
      </c>
      <c r="L15" s="5">
        <v>59</v>
      </c>
      <c r="M15" s="10">
        <v>3417.4</v>
      </c>
      <c r="N15" s="15">
        <v>3417398</v>
      </c>
    </row>
    <row r="16" spans="1:14" ht="26.25">
      <c r="A16" s="5">
        <v>6</v>
      </c>
      <c r="B16" s="8" t="s">
        <v>17</v>
      </c>
      <c r="C16" s="14">
        <v>42503</v>
      </c>
      <c r="D16" s="5" t="s">
        <v>33</v>
      </c>
      <c r="E16" s="5">
        <v>1</v>
      </c>
      <c r="F16" s="5">
        <v>57.3</v>
      </c>
      <c r="G16" s="5">
        <v>57.3</v>
      </c>
      <c r="H16" s="5">
        <v>0</v>
      </c>
      <c r="I16" s="5">
        <v>1</v>
      </c>
      <c r="J16" s="5">
        <v>1</v>
      </c>
      <c r="K16" s="5">
        <v>0</v>
      </c>
      <c r="L16" s="5">
        <v>59</v>
      </c>
      <c r="M16" s="10">
        <v>3417.4</v>
      </c>
      <c r="N16" s="15">
        <v>3417398</v>
      </c>
    </row>
    <row r="17" spans="1:14" ht="26.25">
      <c r="A17" s="5">
        <v>7</v>
      </c>
      <c r="B17" s="8" t="s">
        <v>18</v>
      </c>
      <c r="C17" s="14">
        <v>42503</v>
      </c>
      <c r="D17" s="5" t="s">
        <v>34</v>
      </c>
      <c r="E17" s="5">
        <v>3</v>
      </c>
      <c r="F17" s="5">
        <v>33.1</v>
      </c>
      <c r="G17" s="5">
        <v>33.1</v>
      </c>
      <c r="H17" s="5">
        <v>0</v>
      </c>
      <c r="I17" s="5">
        <v>1</v>
      </c>
      <c r="J17" s="5">
        <v>1</v>
      </c>
      <c r="K17" s="5">
        <v>0</v>
      </c>
      <c r="L17" s="5">
        <v>45</v>
      </c>
      <c r="M17" s="10">
        <v>2959.97</v>
      </c>
      <c r="N17" s="15">
        <v>2959965</v>
      </c>
    </row>
    <row r="18" spans="1:14" ht="26.25">
      <c r="A18" s="5">
        <v>8</v>
      </c>
      <c r="B18" s="8" t="s">
        <v>19</v>
      </c>
      <c r="C18" s="14">
        <v>42535</v>
      </c>
      <c r="D18" s="5" t="s">
        <v>35</v>
      </c>
      <c r="E18" s="5">
        <v>1</v>
      </c>
      <c r="F18" s="5">
        <v>50.8</v>
      </c>
      <c r="G18" s="5">
        <v>50.8</v>
      </c>
      <c r="H18" s="5">
        <v>0</v>
      </c>
      <c r="I18" s="5">
        <v>1</v>
      </c>
      <c r="J18" s="5">
        <v>1</v>
      </c>
      <c r="K18" s="5">
        <v>0</v>
      </c>
      <c r="L18" s="5">
        <v>59</v>
      </c>
      <c r="M18" s="10">
        <v>3417.4</v>
      </c>
      <c r="N18" s="15">
        <v>3417398</v>
      </c>
    </row>
    <row r="19" spans="1:14" ht="26.25">
      <c r="A19" s="5">
        <v>9</v>
      </c>
      <c r="B19" s="8" t="s">
        <v>20</v>
      </c>
      <c r="C19" s="14">
        <v>42565</v>
      </c>
      <c r="D19" s="5" t="s">
        <v>36</v>
      </c>
      <c r="E19" s="5">
        <v>1</v>
      </c>
      <c r="F19" s="5">
        <v>13.5</v>
      </c>
      <c r="G19" s="5">
        <v>13.5</v>
      </c>
      <c r="H19" s="5">
        <v>0</v>
      </c>
      <c r="I19" s="5">
        <v>1</v>
      </c>
      <c r="J19" s="5">
        <v>1</v>
      </c>
      <c r="K19" s="5">
        <v>0</v>
      </c>
      <c r="L19" s="5">
        <v>33</v>
      </c>
      <c r="M19" s="10">
        <v>1961.7</v>
      </c>
      <c r="N19" s="15">
        <v>1961718</v>
      </c>
    </row>
    <row r="20" spans="1:14" ht="26.25">
      <c r="A20" s="5">
        <v>10</v>
      </c>
      <c r="B20" s="8" t="s">
        <v>21</v>
      </c>
      <c r="C20" s="14">
        <v>42591</v>
      </c>
      <c r="D20" s="5" t="s">
        <v>37</v>
      </c>
      <c r="E20" s="5">
        <v>5</v>
      </c>
      <c r="F20" s="5">
        <v>58.8</v>
      </c>
      <c r="G20" s="5">
        <v>58.8</v>
      </c>
      <c r="H20" s="5">
        <v>0</v>
      </c>
      <c r="I20" s="5">
        <v>1</v>
      </c>
      <c r="J20" s="5">
        <v>1</v>
      </c>
      <c r="K20" s="5">
        <v>0</v>
      </c>
      <c r="L20" s="5">
        <v>58.8</v>
      </c>
      <c r="M20" s="10">
        <v>3361.8</v>
      </c>
      <c r="N20" s="15">
        <v>3361772.4</v>
      </c>
    </row>
    <row r="21" spans="1:14" ht="26.25">
      <c r="A21" s="5">
        <v>11</v>
      </c>
      <c r="B21" s="8" t="s">
        <v>22</v>
      </c>
      <c r="C21" s="14">
        <v>42591</v>
      </c>
      <c r="D21" s="5" t="s">
        <v>38</v>
      </c>
      <c r="E21" s="5">
        <v>21</v>
      </c>
      <c r="F21" s="5">
        <v>331.2</v>
      </c>
      <c r="G21" s="5">
        <v>39</v>
      </c>
      <c r="H21" s="5">
        <v>292.2</v>
      </c>
      <c r="I21" s="5">
        <v>7</v>
      </c>
      <c r="J21" s="5">
        <v>1</v>
      </c>
      <c r="K21" s="5">
        <v>6</v>
      </c>
      <c r="L21" s="5">
        <v>351.2</v>
      </c>
      <c r="M21" s="10">
        <v>22161.42</v>
      </c>
      <c r="N21" s="15">
        <v>22161424.4</v>
      </c>
    </row>
    <row r="22" spans="1:14" ht="26.25">
      <c r="A22" s="5">
        <v>12</v>
      </c>
      <c r="B22" s="7" t="s">
        <v>23</v>
      </c>
      <c r="C22" s="9">
        <v>42689</v>
      </c>
      <c r="D22" s="5" t="s">
        <v>39</v>
      </c>
      <c r="E22" s="5">
        <v>1</v>
      </c>
      <c r="F22" s="5">
        <v>32.8</v>
      </c>
      <c r="G22" s="5">
        <v>32.8</v>
      </c>
      <c r="H22" s="5">
        <v>0</v>
      </c>
      <c r="I22" s="5">
        <v>1</v>
      </c>
      <c r="J22" s="5">
        <v>1</v>
      </c>
      <c r="K22" s="5">
        <v>0</v>
      </c>
      <c r="L22" s="5">
        <v>45</v>
      </c>
      <c r="M22" s="10">
        <v>2959.97</v>
      </c>
      <c r="N22" s="15">
        <v>2959965</v>
      </c>
    </row>
    <row r="23" spans="1:14" ht="26.25">
      <c r="A23" s="5">
        <v>13</v>
      </c>
      <c r="B23" s="8" t="s">
        <v>24</v>
      </c>
      <c r="C23" s="9">
        <v>42723</v>
      </c>
      <c r="D23" s="5" t="s">
        <v>40</v>
      </c>
      <c r="E23" s="5">
        <v>26</v>
      </c>
      <c r="F23" s="5">
        <v>158.90000000000003</v>
      </c>
      <c r="G23" s="5">
        <v>65.2</v>
      </c>
      <c r="H23" s="5">
        <v>93.7</v>
      </c>
      <c r="I23" s="5">
        <v>4</v>
      </c>
      <c r="J23" s="5">
        <v>2</v>
      </c>
      <c r="K23" s="5">
        <v>2</v>
      </c>
      <c r="L23" s="5">
        <v>185.70000000000002</v>
      </c>
      <c r="M23" s="10">
        <v>10739.8</v>
      </c>
      <c r="N23" s="15">
        <v>10739809.2</v>
      </c>
    </row>
    <row r="24" spans="1:14" ht="12.75">
      <c r="A24" s="38" t="s">
        <v>25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18">
        <v>9629.4</v>
      </c>
      <c r="N24" s="15">
        <v>9629404</v>
      </c>
    </row>
    <row r="25" spans="1:14" ht="12.75">
      <c r="A25" s="6"/>
      <c r="B25" s="16" t="s">
        <v>14</v>
      </c>
      <c r="C25" s="16"/>
      <c r="D25" s="16"/>
      <c r="E25" s="16">
        <f>SUM(E12:E23)</f>
        <v>65</v>
      </c>
      <c r="F25" s="16">
        <f aca="true" t="shared" si="0" ref="F25:L25">SUM(F12:F23)</f>
        <v>854</v>
      </c>
      <c r="G25" s="16">
        <f t="shared" si="0"/>
        <v>468.09999999999997</v>
      </c>
      <c r="H25" s="16">
        <f t="shared" si="0"/>
        <v>385.9</v>
      </c>
      <c r="I25" s="16">
        <f t="shared" si="0"/>
        <v>21</v>
      </c>
      <c r="J25" s="16">
        <f t="shared" si="0"/>
        <v>13</v>
      </c>
      <c r="K25" s="16">
        <f t="shared" si="0"/>
        <v>8</v>
      </c>
      <c r="L25" s="16">
        <f t="shared" si="0"/>
        <v>1018.7</v>
      </c>
      <c r="M25" s="17">
        <f>SUM(M12:M24)</f>
        <v>71907.9</v>
      </c>
      <c r="N25" s="15">
        <v>71907900</v>
      </c>
    </row>
    <row r="26" spans="1:15" ht="24" customHeight="1">
      <c r="A26" s="29" t="s">
        <v>41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O26" s="24"/>
    </row>
    <row r="27" spans="1:13" ht="26.25" customHeight="1">
      <c r="A27" s="28" t="s">
        <v>42</v>
      </c>
      <c r="B27" s="28"/>
      <c r="C27" s="42" t="s">
        <v>43</v>
      </c>
      <c r="D27" s="43"/>
      <c r="E27" s="12" t="s">
        <v>44</v>
      </c>
      <c r="F27" s="11" t="s">
        <v>45</v>
      </c>
      <c r="G27" s="12" t="s">
        <v>47</v>
      </c>
      <c r="H27" s="11" t="s">
        <v>48</v>
      </c>
      <c r="I27" s="19"/>
      <c r="J27" s="19"/>
      <c r="K27" s="19"/>
      <c r="L27" s="19"/>
      <c r="M27" s="19"/>
    </row>
    <row r="28" spans="1:15" ht="32.25" customHeight="1">
      <c r="A28" s="26" t="s">
        <v>49</v>
      </c>
      <c r="B28" s="26"/>
      <c r="C28" s="25" t="s">
        <v>46</v>
      </c>
      <c r="D28" s="26"/>
      <c r="E28" s="20">
        <v>59446</v>
      </c>
      <c r="F28" s="20">
        <v>65777</v>
      </c>
      <c r="G28" s="20">
        <v>57922</v>
      </c>
      <c r="H28" s="22">
        <v>56316</v>
      </c>
      <c r="I28" s="23"/>
      <c r="J28" s="19"/>
      <c r="K28" s="19"/>
      <c r="L28" s="19"/>
      <c r="M28" s="21"/>
      <c r="O28" s="24"/>
    </row>
  </sheetData>
  <sheetProtection/>
  <mergeCells count="23">
    <mergeCell ref="C1:M1"/>
    <mergeCell ref="L7:L10"/>
    <mergeCell ref="G8:H9"/>
    <mergeCell ref="I8:I10"/>
    <mergeCell ref="J8:K9"/>
    <mergeCell ref="A4:M4"/>
    <mergeCell ref="C2:M2"/>
    <mergeCell ref="A6:M6"/>
    <mergeCell ref="A7:A10"/>
    <mergeCell ref="F7:H7"/>
    <mergeCell ref="C7:D10"/>
    <mergeCell ref="E7:E10"/>
    <mergeCell ref="A5:M5"/>
    <mergeCell ref="I7:K7"/>
    <mergeCell ref="C28:D28"/>
    <mergeCell ref="F8:F10"/>
    <mergeCell ref="B7:B10"/>
    <mergeCell ref="A28:B28"/>
    <mergeCell ref="A27:B27"/>
    <mergeCell ref="A26:M26"/>
    <mergeCell ref="M7:M10"/>
    <mergeCell ref="A24:L24"/>
    <mergeCell ref="C27:D27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 Светлана Михайловна</cp:lastModifiedBy>
  <cp:lastPrinted>2020-02-25T04:26:10Z</cp:lastPrinted>
  <dcterms:created xsi:type="dcterms:W3CDTF">1996-10-08T23:32:33Z</dcterms:created>
  <dcterms:modified xsi:type="dcterms:W3CDTF">2020-04-23T07:50:25Z</dcterms:modified>
  <cp:category/>
  <cp:version/>
  <cp:contentType/>
  <cp:contentStatus/>
</cp:coreProperties>
</file>