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50" yWindow="15" windowWidth="14490" windowHeight="12750" activeTab="0"/>
  </bookViews>
  <sheets>
    <sheet name="Лист1" sheetId="1" r:id="rId1"/>
  </sheets>
  <externalReferences>
    <externalReference r:id="rId4"/>
  </externalReferences>
  <definedNames>
    <definedName name="_xlnm.Print_Area" localSheetId="0">'Лист1'!$A$1:$AB$39</definedName>
  </definedNames>
  <calcPr fullCalcOnLoad="1"/>
</workbook>
</file>

<file path=xl/comments1.xml><?xml version="1.0" encoding="utf-8"?>
<comments xmlns="http://schemas.openxmlformats.org/spreadsheetml/2006/main">
  <authors>
    <author>natasha</author>
    <author>Lena</author>
    <author>GUBINI</author>
    <author>zsv</author>
    <author>indukaev</author>
  </authors>
  <commentList>
    <comment ref="W33" authorId="0">
      <text>
        <r>
          <rPr>
            <b/>
            <sz val="9"/>
            <rFont val="Tahoma"/>
            <family val="2"/>
          </rPr>
          <t>natasha:</t>
        </r>
        <r>
          <rPr>
            <sz val="9"/>
            <rFont val="Tahoma"/>
            <family val="2"/>
          </rPr>
          <t xml:space="preserve">
1) Технологическое присоединение многоквартирных домов, имеющих статус общежитий, к сетям централизованного электроснабжения с целью замены газовых плит на электрические по адресам: Иркутский тракт, 160; Иркутский тракт, 188; Енисейская,15; Енисейская, 17; Шевченко, 39; Шевченко, 39/2</t>
        </r>
      </text>
    </comment>
    <comment ref="M30" authorId="0">
      <text>
        <r>
          <rPr>
            <b/>
            <sz val="9"/>
            <rFont val="Tahoma"/>
            <family val="2"/>
          </rPr>
          <t>natasha:</t>
        </r>
        <r>
          <rPr>
            <sz val="9"/>
            <rFont val="Tahoma"/>
            <family val="2"/>
          </rPr>
          <t xml:space="preserve">
1) Реконструкция тепловых сетей, расположеннных по ул. Беленца Алексея, 2 т и пр. Комсомольский, 59г в г. Томске</t>
        </r>
      </text>
    </comment>
    <comment ref="M16" authorId="0">
      <text>
        <r>
          <rPr>
            <b/>
            <sz val="9"/>
            <rFont val="Tahoma"/>
            <family val="2"/>
          </rPr>
          <t>natasha:</t>
        </r>
        <r>
          <rPr>
            <sz val="9"/>
            <rFont val="Tahoma"/>
            <family val="2"/>
          </rPr>
          <t xml:space="preserve">
1) Изготовление технического плана и постановка на государственный и кадастровый учет "Строительство сетей водоснабжения в с. Дзержинское муниципального образования "Город Томск"
2) П роектно-изыскательские работы   "пос. Киргизка"</t>
        </r>
      </text>
    </comment>
    <comment ref="M19" authorId="1">
      <text>
        <r>
          <rPr>
            <b/>
            <sz val="9"/>
            <rFont val="Tahoma"/>
            <family val="2"/>
          </rPr>
          <t>Lena:</t>
        </r>
        <r>
          <rPr>
            <sz val="9"/>
            <rFont val="Tahoma"/>
            <family val="2"/>
          </rPr>
          <t xml:space="preserve">
1) С оставление технического плана и постановка на государственный и кадастровый учет инженерного сооружениясооружения   "г. Томск, ул. Алтайская, д. 5 (решение судов)"</t>
        </r>
      </text>
    </comment>
    <comment ref="M21" authorId="1">
      <text>
        <r>
          <rPr>
            <b/>
            <sz val="9"/>
            <rFont val="Tahoma"/>
            <family val="2"/>
          </rPr>
          <t>Lena:</t>
        </r>
        <r>
          <rPr>
            <sz val="9"/>
            <rFont val="Tahoma"/>
            <family val="2"/>
          </rPr>
          <t xml:space="preserve">
1) Реконструкция канализационных очистных сооружений в с. Тимирязевское (решение судов)</t>
        </r>
      </text>
    </comment>
    <comment ref="N21" authorId="1">
      <text>
        <r>
          <rPr>
            <b/>
            <sz val="9"/>
            <rFont val="Tahoma"/>
            <family val="2"/>
          </rPr>
          <t>Lena:</t>
        </r>
        <r>
          <rPr>
            <sz val="9"/>
            <rFont val="Tahoma"/>
            <family val="2"/>
          </rPr>
          <t xml:space="preserve">
1) Реконструкция канализационных очистных сооружений в с. Тимирязевское (решение судов)</t>
        </r>
      </text>
    </comment>
    <comment ref="N16" authorId="0">
      <text>
        <r>
          <rPr>
            <b/>
            <sz val="9"/>
            <rFont val="Tahoma"/>
            <family val="2"/>
          </rPr>
          <t>natasha:</t>
        </r>
        <r>
          <rPr>
            <sz val="9"/>
            <rFont val="Tahoma"/>
            <family val="2"/>
          </rPr>
          <t xml:space="preserve">
1) Изготовление технического плана и постановка на государственный и кадастровый учет "Строительство сетей водоснабжения в с. Дзержинское муниципального образования "Город Томск"
2) П роектно-изыскательские работы   "пос. Киргизка"</t>
        </r>
      </text>
    </comment>
    <comment ref="N19" authorId="1">
      <text>
        <r>
          <rPr>
            <b/>
            <sz val="9"/>
            <rFont val="Tahoma"/>
            <family val="2"/>
          </rPr>
          <t>Lena:</t>
        </r>
        <r>
          <rPr>
            <sz val="9"/>
            <rFont val="Tahoma"/>
            <family val="2"/>
          </rPr>
          <t xml:space="preserve">
1) С оставление технического плана и постановка на государственный и кадастровый учет инженерного сооружениясооружения   "г. Томск, ул. Алтайская, д. 5 (решение судов)"</t>
        </r>
      </text>
    </comment>
    <comment ref="M22" authorId="0">
      <text>
        <r>
          <rPr>
            <b/>
            <sz val="9"/>
            <rFont val="Tahoma"/>
            <family val="2"/>
          </rPr>
          <t>natasha:</t>
        </r>
        <r>
          <rPr>
            <sz val="9"/>
            <rFont val="Tahoma"/>
            <family val="2"/>
          </rPr>
          <t xml:space="preserve">
1) Проектные работы "Строительство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
2) Капитальный ремонт МАДОУ "Детский сад общеразвивающего вида № 5" по адресу: г. Томск, ул. Елизаровых, 4/1. Водоотведение сточных вод </t>
        </r>
      </text>
    </comment>
    <comment ref="N22" authorId="0">
      <text>
        <r>
          <rPr>
            <b/>
            <sz val="9"/>
            <rFont val="Tahoma"/>
            <family val="2"/>
          </rPr>
          <t>natasha:</t>
        </r>
        <r>
          <rPr>
            <sz val="9"/>
            <rFont val="Tahoma"/>
            <family val="2"/>
          </rPr>
          <t xml:space="preserve">
1) Проектные работы "Строительство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
2) Капитальный ремонт МАДОУ "Детский сад общеразвивающего вида № 5" по адресу: г. Томск, ул. Елизаровых, 4/1. Водоотведение сточных вод </t>
        </r>
      </text>
    </comment>
    <comment ref="O18" authorId="1">
      <text>
        <r>
          <rPr>
            <b/>
            <sz val="9"/>
            <rFont val="Tahoma"/>
            <family val="2"/>
          </rPr>
          <t>Lena:</t>
        </r>
        <r>
          <rPr>
            <sz val="9"/>
            <rFont val="Tahoma"/>
            <family val="2"/>
          </rPr>
          <t xml:space="preserve">
1) Строительство станции водоподготовки в д. Лоскутово - 986,5 м3</t>
        </r>
      </text>
    </comment>
    <comment ref="P18" authorId="0">
      <text>
        <r>
          <rPr>
            <b/>
            <sz val="9"/>
            <rFont val="Tahoma"/>
            <family val="2"/>
          </rPr>
          <t>natasha:</t>
        </r>
        <r>
          <rPr>
            <sz val="9"/>
            <rFont val="Tahoma"/>
            <family val="2"/>
          </rPr>
          <t xml:space="preserve">
1) Строительство станции водоподготовки в д. Лоскутово муниципального образования "Город Томск" Томской области - 986,5 м3</t>
        </r>
      </text>
    </comment>
    <comment ref="P11" authorId="0">
      <text>
        <r>
          <rPr>
            <b/>
            <sz val="9"/>
            <rFont val="Tahoma"/>
            <family val="2"/>
          </rPr>
          <t>natasha:</t>
        </r>
        <r>
          <rPr>
            <sz val="9"/>
            <rFont val="Tahoma"/>
            <family val="2"/>
          </rPr>
          <t xml:space="preserve">
1) Реконструкция канализационных очистных сооружений в с. Тимирязевское (решение судов) - 1350 куб.м/сут.</t>
        </r>
      </text>
    </comment>
    <comment ref="O12" authorId="0">
      <text>
        <r>
          <rPr>
            <b/>
            <sz val="9"/>
            <rFont val="Tahoma"/>
            <family val="2"/>
          </rPr>
          <t>natasha:</t>
        </r>
        <r>
          <rPr>
            <sz val="9"/>
            <rFont val="Tahoma"/>
            <family val="2"/>
          </rPr>
          <t xml:space="preserve">
1) 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 </t>
        </r>
      </text>
    </comment>
    <comment ref="O23" authorId="0">
      <text>
        <r>
          <rPr>
            <b/>
            <sz val="9"/>
            <rFont val="Tahoma"/>
            <family val="2"/>
          </rPr>
          <t>natasha:</t>
        </r>
        <r>
          <rPr>
            <sz val="9"/>
            <rFont val="Tahoma"/>
            <family val="2"/>
          </rPr>
          <t xml:space="preserve">
1)"Строительство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
2) Капитальный ремонт МАДОУ № 5 г. Томск, ул. Елизаровых, 4/1.Система водоотведения территории</t>
        </r>
      </text>
    </comment>
    <comment ref="P33" authorId="0">
      <text>
        <r>
          <rPr>
            <b/>
            <sz val="9"/>
            <rFont val="Tahoma"/>
            <family val="2"/>
          </rPr>
          <t>natasha:</t>
        </r>
        <r>
          <rPr>
            <sz val="9"/>
            <rFont val="Tahoma"/>
            <family val="2"/>
          </rPr>
          <t xml:space="preserve">
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электроснабжения. Софинансирование.</t>
        </r>
      </text>
    </comment>
    <comment ref="O33" authorId="0">
      <text>
        <r>
          <rPr>
            <b/>
            <sz val="9"/>
            <rFont val="Tahoma"/>
            <family val="2"/>
          </rPr>
          <t>natasha:</t>
        </r>
        <r>
          <rPr>
            <sz val="9"/>
            <rFont val="Tahoma"/>
            <family val="2"/>
          </rPr>
          <t xml:space="preserve">
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электроснабжения. Софинансирование.</t>
        </r>
      </text>
    </comment>
    <comment ref="P21" authorId="0">
      <text>
        <r>
          <rPr>
            <b/>
            <sz val="9"/>
            <rFont val="Tahoma"/>
            <family val="2"/>
          </rPr>
          <t>natasha:</t>
        </r>
        <r>
          <rPr>
            <sz val="9"/>
            <rFont val="Tahoma"/>
            <family val="2"/>
          </rPr>
          <t xml:space="preserve">
1) Реконструкция канализационных очистных сооружений в с. Тимирязевское (решение судов)  - 1350 куб.м/сут.</t>
        </r>
      </text>
    </comment>
    <comment ref="N30" authorId="0">
      <text>
        <r>
          <rPr>
            <b/>
            <sz val="9"/>
            <rFont val="Tahoma"/>
            <family val="2"/>
          </rPr>
          <t>natasha:</t>
        </r>
        <r>
          <rPr>
            <sz val="9"/>
            <rFont val="Tahoma"/>
            <family val="2"/>
          </rPr>
          <t xml:space="preserve">
1) Реконструкция тепловых сетей, расположеннных по ул. Беленца Алексея, 2 т и пр. Комсомольский, 59г в г. Томске</t>
        </r>
      </text>
    </comment>
    <comment ref="O21" authorId="0">
      <text>
        <r>
          <rPr>
            <b/>
            <sz val="9"/>
            <rFont val="Tahoma"/>
            <family val="2"/>
          </rPr>
          <t>natasha:</t>
        </r>
        <r>
          <rPr>
            <sz val="9"/>
            <rFont val="Tahoma"/>
            <family val="2"/>
          </rPr>
          <t xml:space="preserve">
1) Реконструкция канализационных очистных сооружений в с. Тимирязевское (решение судов)  - 1350 куб.м/сут.</t>
        </r>
      </text>
    </comment>
    <comment ref="O11" authorId="0">
      <text>
        <r>
          <rPr>
            <b/>
            <sz val="9"/>
            <rFont val="Tahoma"/>
            <family val="2"/>
          </rPr>
          <t>natasha:</t>
        </r>
        <r>
          <rPr>
            <sz val="9"/>
            <rFont val="Tahoma"/>
            <family val="2"/>
          </rPr>
          <t xml:space="preserve">
1) Реконструкция канализационных очистных сооружений в с. Тимирязевское (решение судов) - 1350 куб.м/сут.</t>
        </r>
      </text>
    </comment>
    <comment ref="P13" authorId="0">
      <text>
        <r>
          <rPr>
            <b/>
            <sz val="9"/>
            <rFont val="Tahoma"/>
            <family val="2"/>
          </rPr>
          <t>natasha:</t>
        </r>
        <r>
          <rPr>
            <sz val="9"/>
            <rFont val="Tahoma"/>
            <family val="2"/>
          </rPr>
          <t xml:space="preserve">
1) Реконструкция канализационных очистных сооружений в с. Тимирязевское (решение судов) - 1350 куб.м/сут.</t>
        </r>
      </text>
    </comment>
    <comment ref="O13" authorId="0">
      <text>
        <r>
          <rPr>
            <b/>
            <sz val="9"/>
            <rFont val="Tahoma"/>
            <family val="2"/>
          </rPr>
          <t>natasha:</t>
        </r>
        <r>
          <rPr>
            <sz val="9"/>
            <rFont val="Tahoma"/>
            <family val="2"/>
          </rPr>
          <t xml:space="preserve">
1) Реконструкция канализационных очистных сооружений в с. Тимирязевское (решение судов) - 1350 куб.м/сут.</t>
        </r>
      </text>
    </comment>
    <comment ref="O16" authorId="0">
      <text>
        <r>
          <rPr>
            <b/>
            <sz val="9"/>
            <rFont val="Tahoma"/>
            <family val="2"/>
          </rPr>
          <t>natasha:</t>
        </r>
        <r>
          <rPr>
            <sz val="9"/>
            <rFont val="Tahoma"/>
            <family val="2"/>
          </rPr>
          <t xml:space="preserve">
1) пос. Степановка - новые участки
(ул. Поляночная, ул. Урманская, ул. Черемуховская, пер. Ермаковский, пер. Урочинский), пос.Ново-Карьерный 
2) ул. Шпальная, ул. Строевая, пер. Строительный, пер. Ангарский, ул. Бийская 
3) Водоснабжение ДОЛ "Огонек"</t>
        </r>
      </text>
    </comment>
    <comment ref="P16" authorId="0">
      <text>
        <r>
          <rPr>
            <b/>
            <sz val="9"/>
            <rFont val="Tahoma"/>
            <family val="2"/>
          </rPr>
          <t>natasha:</t>
        </r>
        <r>
          <rPr>
            <sz val="9"/>
            <rFont val="Tahoma"/>
            <family val="2"/>
          </rPr>
          <t xml:space="preserve">
1) пос. Степановка - новые участки
(ул. Поляночная, ул. Урманская, ул. Черемуховская, пер. Ермаковский, пер. Урочинский), пос.Ново-Карьерный 
2) ул. Шпальная, ул. Строевая, пер. Строительный, пер. Ангарский, ул. Бийская 
3) Водоснабжение ДОЛ "Огонек"</t>
        </r>
      </text>
    </comment>
    <comment ref="P23" authorId="0">
      <text>
        <r>
          <rPr>
            <b/>
            <sz val="9"/>
            <rFont val="Tahoma"/>
            <family val="2"/>
          </rPr>
          <t>natasha:</t>
        </r>
        <r>
          <rPr>
            <sz val="9"/>
            <rFont val="Tahoma"/>
            <family val="2"/>
          </rPr>
          <t xml:space="preserve">
1)"Строительство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
2) Капитальный ремонт МАДОУ № 5 г. Томск, ул. Елизаровых, 4/1.Система водоотведения территории</t>
        </r>
      </text>
    </comment>
    <comment ref="P12" authorId="0">
      <text>
        <r>
          <rPr>
            <b/>
            <sz val="9"/>
            <rFont val="Tahoma"/>
            <family val="2"/>
          </rPr>
          <t>natasha:</t>
        </r>
        <r>
          <rPr>
            <sz val="9"/>
            <rFont val="Tahoma"/>
            <family val="2"/>
          </rPr>
          <t xml:space="preserve">
1) 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 - 91,0 км.</t>
        </r>
      </text>
    </comment>
    <comment ref="Q22" authorId="0">
      <text>
        <r>
          <rPr>
            <b/>
            <sz val="9"/>
            <rFont val="Tahoma"/>
            <family val="2"/>
          </rPr>
          <t>natasha:</t>
        </r>
        <r>
          <rPr>
            <sz val="9"/>
            <rFont val="Tahoma"/>
            <family val="2"/>
          </rPr>
          <t xml:space="preserve">
1) Строительство ливневой канализации по адресу: г.Томск, ул. Бирюкова, 6</t>
        </r>
      </text>
    </comment>
    <comment ref="Q23" authorId="2">
      <text>
        <r>
          <rPr>
            <b/>
            <sz val="9"/>
            <rFont val="Tahoma"/>
            <family val="2"/>
          </rPr>
          <t>GUBINI:</t>
        </r>
        <r>
          <rPr>
            <sz val="9"/>
            <rFont val="Tahoma"/>
            <family val="2"/>
          </rPr>
          <t xml:space="preserve">
Строительство системы приема и отведения дренажных вод и поверхностного стока по ул. Усть-Киргизский 2-ой тупик в г. Томске (решение судов)</t>
        </r>
      </text>
    </comment>
    <comment ref="R23" authorId="2">
      <text>
        <r>
          <rPr>
            <b/>
            <sz val="9"/>
            <rFont val="Tahoma"/>
            <family val="2"/>
          </rPr>
          <t>GUBINI:</t>
        </r>
        <r>
          <rPr>
            <sz val="9"/>
            <rFont val="Tahoma"/>
            <family val="2"/>
          </rPr>
          <t xml:space="preserve">
Строительство системы приема и отведения дренажных вод и поверхностного стока по ул. Усть-Киргизский 2-ой тупик в г. Томске (решение судов)</t>
        </r>
      </text>
    </comment>
    <comment ref="W27" authorId="0">
      <text>
        <r>
          <rPr>
            <b/>
            <sz val="9"/>
            <rFont val="Tahoma"/>
            <family val="2"/>
          </rPr>
          <t>natasha:</t>
        </r>
        <r>
          <rPr>
            <sz val="9"/>
            <rFont val="Tahoma"/>
            <family val="2"/>
          </rPr>
          <t xml:space="preserve">
1) Строительство локального источника - газовой котельной установленной мощностью 0,2МВт по адресу: пос. Спутник, 44/1
2) Строительство локального источника теплоснабжения - газовой котельной установленной мощностью 2 МВт по адресу: пос. Геологов по ул. Геологов, 11/1 
3) Строительство локального источника теплоснабжения - газовой котельной установленной мощностью 1,5МВт по адресу: ул. Басандайская, 47/3 
4) Строительство локального источника теплоснабжения - газовой котельной установленной мощностью 0,2 МВт по адресу: ул. Басандайская, 11/3
5) Строительство локального источника теплоснабжения - газовой котельной установленной мощностью 1,4 МВт по адресу: с. Тимирязевское, ул. Октябрьская, 71/9
6) Строительство локального источника теплоснабжения - газовой котельной установленной мощностью 0,35 МВт по адресу: с. Тимирязевское, ул. Чапаева, 11/1
7) Переподключение жилых домов, запитанных от котельной по ул. Водяная, 80 на сети центрального теплоснабжения
8) Жилищное строительство территории, расположенной по адресу: г. Томск Кузовлевский тракт 2б (теплоснабжение)
9) Организация теплоснабжения жилых домов блочного типа по ул. Новая в ж.д. станция Копылова</t>
        </r>
      </text>
    </comment>
    <comment ref="S23" authorId="0">
      <text>
        <r>
          <rPr>
            <b/>
            <sz val="9"/>
            <rFont val="Tahoma"/>
            <family val="2"/>
          </rPr>
          <t>natasha:</t>
        </r>
        <r>
          <rPr>
            <sz val="9"/>
            <rFont val="Tahoma"/>
            <family val="2"/>
          </rPr>
          <t xml:space="preserve">
1) Строительство очистных сооружений на водовыпуске ливневой канализации напротив жилого дома № 2 по ул. К. Маркса (решение судов)</t>
        </r>
      </text>
    </comment>
    <comment ref="W22" authorId="0">
      <text>
        <r>
          <rPr>
            <b/>
            <sz val="9"/>
            <rFont val="Tahoma"/>
            <family val="2"/>
          </rPr>
          <t>natasha:</t>
        </r>
        <r>
          <rPr>
            <sz val="9"/>
            <rFont val="Tahoma"/>
            <family val="2"/>
          </rPr>
          <t xml:space="preserve">
1) Реконструкция ливневого коллектора, проложенного от трамвайного кольца на ул. Б. Подгорной до выпуска в оз. Цимлянка
2) Строительство ливневого коллектора по пер. Днепровскому с канализационной насосной станцией
3) Строительство ливневого коллектора по пер. Школьному
4) Инженерная защита от подтоплений территории "Татарская слобода"
5) Реконструкция дренажа по пер. Красноармейскому
6) Строительство ливневого коллектора по пер. Светлому
7) Реконструкция ливневого коллектора по пр. Фрунзе от ул. Елизаровых до пр. Комсомольского
8) Реконструкция дренажной системы мкр. Черемошники
9) Строительство очистных сооружений на водовыпусках ливневой канализации
10) Строительство ливневого коллектора по ул. Интернационалистов
11) Строительство ливневой канализации по пер. Юрточному, 8
12) Строительство ливневого коллектора по ул. Ломоносова от ул. Калужской до ул. Энергетиков
13) Строительство сетей ливневой канализации по ул. Технической, пер. Ближнему в г. Томске
14) Строительство системы отвода поверхностных вод по ул. Партизанской на участке от ул. Яковлева до пр. Комсомольский
15) Строительство ливневой канализации для квартала, ограниченного улицами: ул. Никитина, д. 12-20 - пер. Даниловский / ул. Лебедева, д. 5, 5а, 5в, - пер. Даниловский, 9, ул. Красноармейская, 21
</t>
        </r>
      </text>
    </comment>
    <comment ref="Y23" authorId="0">
      <text>
        <r>
          <rPr>
            <b/>
            <sz val="9"/>
            <rFont val="Tahoma"/>
            <family val="2"/>
          </rPr>
          <t>natasha:</t>
        </r>
        <r>
          <rPr>
            <sz val="9"/>
            <rFont val="Tahoma"/>
            <family val="2"/>
          </rPr>
          <t xml:space="preserve">
1) Реконструкция ливневого коллектора, проложенного от трамвайного кольца на ул. Б. Подгорной до выпуска в оз. Цимлянка
2) Строительство ливневого коллектора по пер. Днепровскому с канализационной насосной станцией
3) Строительство ливневого коллектора по пер. Школьному
4) Инженерная защита от подтоплений территории "Татарская слобода"
5) Реконструкция дренажа по пер. Красноармейскому
6) Строительство ливневого коллектора по пер. Светлому
7) Реконструкция ливневого коллектора по пр. Фрунзе от ул. Елизаровых до пр. Комсомольского
8) Реконструкция дренажной системы мкр. Черемошники
9) Строительство очистных сооружений на водовыпусках ливневой канализации
10) Строительство ливневого коллектора по ул. Интернационалистов
11) Строительство ливневой канализации по пер. Юрточному, 8
12) Строительство ливневого коллектора по ул. Ломоносова от ул. Калужской до ул. Энергетиков
13) Строительство сетей ливневой канализации по ул. Технической, пер. Ближнему в г. Томске
14) Строительство системы отвода поверхностных вод по ул. Партизанской на участке от ул. Яковлева до пр. Комсомольский
15) Строительство ливневой канализации для квартала, ограниченного улицами: ул. Никитина, д. 12-20 - пер. Даниловский / ул. Лебедева, д. 5, 5а, 5в, - пер. Даниловский, 9, ул. Красноармейская, 21
</t>
        </r>
      </text>
    </comment>
    <comment ref="Y34" authorId="0">
      <text>
        <r>
          <rPr>
            <b/>
            <sz val="9"/>
            <rFont val="Tahoma"/>
            <family val="2"/>
          </rPr>
          <t>natasha:</t>
        </r>
        <r>
          <rPr>
            <sz val="9"/>
            <rFont val="Tahoma"/>
            <family val="2"/>
          </rPr>
          <t xml:space="preserve">
1) Технологическое присоединение многоквартирных домов, имеющих статус общежитий, к сетям централизованного электроснабжения с целью замены газовых плит на электрические по адресам: Иркутский тракт, 160; Иркутский тракт, 188; Енисейская,15; Енисейская, 17; Шевченко, 39; Шевченко, 39/2
2) Увеличение категорий надёжности электроснабжения объектов социальной сферы
3) Переключение абонентов с ведомственных сетей электроснабжения на сети электроснабжения электросетевых компаний
</t>
        </r>
      </text>
    </comment>
    <comment ref="U28" authorId="0">
      <text>
        <r>
          <rPr>
            <b/>
            <sz val="9"/>
            <rFont val="Tahoma"/>
            <family val="2"/>
          </rPr>
          <t>natasha:</t>
        </r>
        <r>
          <rPr>
            <sz val="9"/>
            <rFont val="Tahoma"/>
            <family val="2"/>
          </rPr>
          <t xml:space="preserve">
1) Приобретение локального источника теплоснабжения - газовой котельной установленной мощностью 0,32 МВт по адресу: ул. Басандайская, 2/3</t>
        </r>
      </text>
    </comment>
    <comment ref="Q29" authorId="0">
      <text>
        <r>
          <rPr>
            <b/>
            <sz val="9"/>
            <rFont val="Tahoma"/>
            <family val="2"/>
          </rPr>
          <t>natasha:</t>
        </r>
        <r>
          <rPr>
            <sz val="9"/>
            <rFont val="Tahoma"/>
            <family val="2"/>
          </rPr>
          <t xml:space="preserve">
1) Переключение жилых домов,  от котельной ЗАО "Красная Звезда" на сети центрального теплоснабжения</t>
        </r>
      </text>
    </comment>
    <comment ref="O20" authorId="1">
      <text>
        <r>
          <rPr>
            <b/>
            <sz val="9"/>
            <rFont val="Tahoma"/>
            <family val="2"/>
          </rPr>
          <t>Lena:</t>
        </r>
        <r>
          <rPr>
            <sz val="9"/>
            <rFont val="Tahoma"/>
            <family val="2"/>
          </rPr>
          <t xml:space="preserve">
1) г. Томск, ул. Московский тракт, 82 (решение судов)</t>
        </r>
      </text>
    </comment>
    <comment ref="P20" authorId="1">
      <text>
        <r>
          <rPr>
            <b/>
            <sz val="9"/>
            <rFont val="Tahoma"/>
            <family val="2"/>
          </rPr>
          <t>Lena:</t>
        </r>
        <r>
          <rPr>
            <sz val="9"/>
            <rFont val="Tahoma"/>
            <family val="2"/>
          </rPr>
          <t xml:space="preserve">
1) г. Томск, ул. Московский тракт, 82 (решение судов)</t>
        </r>
      </text>
    </comment>
    <comment ref="T23" authorId="0">
      <text>
        <r>
          <rPr>
            <b/>
            <sz val="9"/>
            <rFont val="Tahoma"/>
            <family val="2"/>
          </rPr>
          <t>natasha:</t>
        </r>
        <r>
          <rPr>
            <sz val="9"/>
            <rFont val="Tahoma"/>
            <family val="2"/>
          </rPr>
          <t xml:space="preserve">
1) Строительство очистных сооружений на водовыпуске ливневой канализации напротив жилого дома № 2 по ул. К. Маркса (решение судов)</t>
        </r>
      </text>
    </comment>
    <comment ref="R22" authorId="0">
      <text>
        <r>
          <rPr>
            <b/>
            <sz val="9"/>
            <rFont val="Tahoma"/>
            <family val="2"/>
          </rPr>
          <t>natasha:</t>
        </r>
        <r>
          <rPr>
            <sz val="9"/>
            <rFont val="Tahoma"/>
            <family val="2"/>
          </rPr>
          <t xml:space="preserve">
1) Строительство ливневой канализации по адресу: г.Томск, ул. Бирюкова, 6</t>
        </r>
      </text>
    </comment>
    <comment ref="Q34" authorId="0">
      <text>
        <r>
          <rPr>
            <b/>
            <sz val="9"/>
            <rFont val="Tahoma"/>
            <family val="2"/>
          </rPr>
          <t>natasha:</t>
        </r>
        <r>
          <rPr>
            <sz val="9"/>
            <rFont val="Tahoma"/>
            <family val="2"/>
          </rPr>
          <t xml:space="preserve">
1) 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электроснабжения. Софинансирование.</t>
        </r>
      </text>
    </comment>
    <comment ref="R34" authorId="0">
      <text>
        <r>
          <rPr>
            <b/>
            <sz val="9"/>
            <rFont val="Tahoma"/>
            <family val="2"/>
          </rPr>
          <t>natasha:</t>
        </r>
        <r>
          <rPr>
            <sz val="9"/>
            <rFont val="Tahoma"/>
            <family val="2"/>
          </rPr>
          <t xml:space="preserve">
1) 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электроснабжения. Софинансирование.</t>
        </r>
      </text>
    </comment>
    <comment ref="X22" authorId="3">
      <text>
        <r>
          <rPr>
            <b/>
            <sz val="9"/>
            <rFont val="Tahoma"/>
            <family val="2"/>
          </rPr>
          <t>zsv:</t>
        </r>
        <r>
          <rPr>
            <sz val="9"/>
            <rFont val="Tahoma"/>
            <family val="2"/>
          </rPr>
          <t xml:space="preserve">
черемошники 9600</t>
        </r>
      </text>
    </comment>
    <comment ref="O10" authorId="0">
      <text>
        <r>
          <rPr>
            <b/>
            <sz val="9"/>
            <rFont val="Tahoma"/>
            <family val="2"/>
          </rPr>
          <t>natasha:</t>
        </r>
        <r>
          <rPr>
            <sz val="9"/>
            <rFont val="Tahoma"/>
            <family val="2"/>
          </rPr>
          <t xml:space="preserve">
1) Строительство станции водоподготовки в д. Лоскутово муниципального образования "Город Томск" Томской области - 986,5 м3</t>
        </r>
      </text>
    </comment>
    <comment ref="P10" authorId="0">
      <text>
        <r>
          <rPr>
            <b/>
            <sz val="9"/>
            <rFont val="Tahoma"/>
            <family val="2"/>
          </rPr>
          <t>natasha:</t>
        </r>
        <r>
          <rPr>
            <sz val="9"/>
            <rFont val="Tahoma"/>
            <family val="2"/>
          </rPr>
          <t xml:space="preserve">
1) Строительство станции водоподготовки в д. Лоскутово муниципального образования "Город Томск" Томской области - 986,5 м3</t>
        </r>
      </text>
    </comment>
    <comment ref="Q13" authorId="0">
      <text>
        <r>
          <rPr>
            <b/>
            <sz val="9"/>
            <rFont val="Tahoma"/>
            <family val="2"/>
          </rPr>
          <t>natasha:</t>
        </r>
        <r>
          <rPr>
            <sz val="9"/>
            <rFont val="Tahoma"/>
            <family val="2"/>
          </rPr>
          <t xml:space="preserve">
1)  Строительство сетей канализации по ул. Куйбышева, Григорьева, А. Невского (по решение судов)</t>
        </r>
      </text>
    </comment>
    <comment ref="Q17" authorId="0">
      <text>
        <r>
          <rPr>
            <b/>
            <sz val="9"/>
            <rFont val="Tahoma"/>
            <family val="2"/>
          </rPr>
          <t>natasha:</t>
        </r>
        <r>
          <rPr>
            <sz val="9"/>
            <rFont val="Tahoma"/>
            <family val="2"/>
          </rPr>
          <t xml:space="preserve">
1) Переключение мкр. Академгородок на сети централизованного водоснабжения (технологическое присоединение)          </t>
        </r>
      </text>
    </comment>
    <comment ref="W17" authorId="0">
      <text>
        <r>
          <rPr>
            <b/>
            <sz val="9"/>
            <rFont val="Tahoma"/>
            <family val="2"/>
          </rPr>
          <t>natasha:</t>
        </r>
        <r>
          <rPr>
            <sz val="9"/>
            <rFont val="Tahoma"/>
            <family val="2"/>
          </rPr>
          <t xml:space="preserve">
1) Строительство сетей водоснабжения в районе п. Светлый (мкр. Народный, мкр. Реженка, ж.д. ст. Копылово)</t>
        </r>
      </text>
    </comment>
    <comment ref="Y17" authorId="0">
      <text>
        <r>
          <rPr>
            <b/>
            <sz val="9"/>
            <rFont val="Tahoma"/>
            <family val="2"/>
          </rPr>
          <t>natasha:</t>
        </r>
        <r>
          <rPr>
            <sz val="9"/>
            <rFont val="Tahoma"/>
            <family val="2"/>
          </rPr>
          <t xml:space="preserve">
1) ул. Амурская,  (технологическое присоединение)</t>
        </r>
      </text>
    </comment>
    <comment ref="Q18" authorId="4">
      <text>
        <r>
          <rPr>
            <sz val="9"/>
            <rFont val="Tahoma"/>
            <family val="2"/>
          </rPr>
          <t>1) Строительство объекта "Организация централизованного водоснабжения для жителей жилых домов № 1, 2, 3, 4 по ул. Мелиоративная в пос. Предтеченск (решение судов) - 1 000,0 м.
2) ) Водоснабжение ДОЛ "Огонек"</t>
        </r>
      </text>
    </comment>
    <comment ref="R18" authorId="0">
      <text>
        <r>
          <rPr>
            <b/>
            <sz val="9"/>
            <rFont val="Tahoma"/>
            <family val="2"/>
          </rPr>
          <t>natasha:</t>
        </r>
        <r>
          <rPr>
            <sz val="9"/>
            <rFont val="Tahoma"/>
            <family val="2"/>
          </rPr>
          <t xml:space="preserve">
1) Строительство объекта "Организация централизованного водоснабжения для жителей жилых домов №№ 1, 2, 3, 4 по ул. Мелиоративная в пос. Предтеченск (решение судов) - 1 000,0 м.
</t>
        </r>
      </text>
    </comment>
    <comment ref="S18" authorId="0">
      <text>
        <r>
          <rPr>
            <b/>
            <sz val="9"/>
            <rFont val="Tahoma"/>
            <family val="2"/>
          </rPr>
          <t>natasha:</t>
        </r>
        <r>
          <rPr>
            <sz val="9"/>
            <rFont val="Tahoma"/>
            <family val="2"/>
          </rPr>
          <t xml:space="preserve">
1) пос. Степановка - новые участки
(ул. Поляночная, ул. Урманская, ул. Черемуховская, пер. Ермаковский, пер. Урочинский), пос.Ново-Карьерный  - 5 155,3 м
 </t>
        </r>
      </text>
    </comment>
    <comment ref="U18" authorId="0">
      <text>
        <r>
          <rPr>
            <b/>
            <sz val="9"/>
            <rFont val="Tahoma"/>
            <family val="2"/>
          </rPr>
          <t>natasha:</t>
        </r>
        <r>
          <rPr>
            <sz val="9"/>
            <rFont val="Tahoma"/>
            <family val="2"/>
          </rPr>
          <t xml:space="preserve">
1) Строительство водопровода - перемычки в дер.Лоскутово от ул.Линейной до ул.Октябрьской в целях переключения потребителей от ГУП ТО "Областное ДРСУ" к сетям ООО "Водоресурс" - 600,0 м.
2) д. Лоскутово: пер. Ракетный; ул. Трактовая; ул. Новая - 500,0 м.
3) Водоснабжение пос. Наука - 12 704,0 м.
4) 1-ая Усть-Киргизка,  2-ая Усть-Киргизка,  3-я Усть-Киргизка,  4-я Усть-Киргизка,   5-я Усть-Киргизка,  ул. Жигулевская, проезд Жигулевский - 2 731,0 м
5) 1) Водоснабжение пос. Залесье - 9 500,0 м.</t>
        </r>
      </text>
    </comment>
    <comment ref="W18" authorId="0">
      <text>
        <r>
          <rPr>
            <b/>
            <sz val="9"/>
            <rFont val="Tahoma"/>
            <family val="2"/>
          </rPr>
          <t>natasha:</t>
        </r>
        <r>
          <rPr>
            <sz val="9"/>
            <rFont val="Tahoma"/>
            <family val="2"/>
          </rPr>
          <t xml:space="preserve">
1) ул. Севастопольская, 11, 15, 17, 19, пер. Добролюбова, 20-49
2) ул. Омская -96,0 м    
3) с. Дзержинское ул.Малая Больничная, -522,2 м.
4) с. Дзержинское пер.Дзержинский - 1 094,7 м  
5) ул. Черноморская  (в сторону жилого дома № 28/2) - 100 м.
6) ул. Шпальная, ул. Строевая, пер. Строительный, пер. Ангарский, ул. Бийская - 697,82 м                   </t>
        </r>
      </text>
    </comment>
    <comment ref="Y18" authorId="0">
      <text>
        <r>
          <rPr>
            <b/>
            <sz val="9"/>
            <rFont val="Tahoma"/>
            <family val="2"/>
          </rPr>
          <t>natasha:</t>
        </r>
        <r>
          <rPr>
            <sz val="9"/>
            <rFont val="Tahoma"/>
            <family val="2"/>
          </rPr>
          <t xml:space="preserve">
1) 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 - 5 000,0 м
2) пос.Кузовлево, пер.Тихий, ул.Советская, ул.Пионерская – 650,0 м
3) пер.Анжерский; ул. Ангарская (от ул.Ялтинская до пер. Чаинский, ул. Грибоедова, пер. Радищева) – 3 000,0 м.
4) с. Тимирязевское. ул. Болотная; пер. Лесной; пер. Песчаный; ул. Песчаное озеро; ул. Лесотехническая; ул. Тенистая; ул. Ново-Трактовая; ул. Чапаева; мкр. Солнечный; ул. Больничная; ул. Большая Пионерская; ул.Мало-Пионерская; пер.Тенистый; ул.Новая; ул. Деповская; ул. Путевая; ул. Советская; ул. Школьная; пер. Школьный; ул. Чехова; ул. Старо-Трактовая; пер. Сосновый – 12 000,0 м
5) п. Нижний Склад:ул.Нижне-Складская; пер. Нижне-Складской; пр. Нижне-Складской; ул. Сплавная; пер. 2-ой Сплавной; пер. 3-й Сплавной; ул. Левобережная; пер. Левобережный – 1 300,0 м.
6) п. Просторный:ул. Спокойная, п.Осинки;  ул.Бархатная;  тупик Михайловский;                          ул.Черниговская;  ул.Онежская; ул.Благодатная; ул.Петербуржская;                             ул.Изумрудная;  ул.Янтарная; пер.Соловьиный;  бульвар Зелёный;                             ул.Арктическая; ул.Астраханская – 4 500,0 м
7) пос.Штамово – 3 000,0 м.
8) д. Аникино: ул. Басандайская; пер. 1-й Аникинский; пер. 2-й Аникинский; пер. 3-й Аникинский; тупик 4-й Аникин-ский; пер. 5-й Аникинский. – 1 400,0 м.
9) ул. Ленинградская,  пер. Ставропольский, ул. Томская, ул.Центральная, пер.Шегарский, ул.Усть-Керепеть – 1 350,0 м.
10) ул. Чулымский тракт – 1 400,0 м
11) пер. Днепровский – 480,0 м
12) пер. Путевой – 360,0 м
13) ул. Научная – 400,0 м
14) пр. Научный – 110,0 м
15) пер. Рабочий – 50,0 м
16) ул. Северо-Каштачная – 240,0 м
17) ул. Войлочная – 240,0 м
18) пер. Ботанический – 275,0 м
19) ул. Пропиточная – 240,0 м.
20) ул. Крепежная – 160,0м.
21) пер. Стрелочный -180,0м.
22) ул. Нарымская – 240,0 м.
23) ул. Блок-Пост – 500,0 м.
24) пер. Обской – 110,0м.
25) ул. Игарская – 1 130,0 м.
26) ул. Новороссийская – 80,0 м.
27) пер. Брусничный – 60,0 м.
28) пер. Ростовский – 550,0 м.
29) пер. Туристский – 210,0 м.
30) ул. Оренбургская -230,0 м.
31) ул. Мостовая – 206,0 м.
32) пер. Тупиковый -100,0 м.
33) пер. Просторный – 180,0 м.
34) пер. Камский – 810,0 м.
35) пер. Светлый – 340,0 м.
36) пер. Новостанционный -670,0 м.
37) пер. Целинный – 320,0 м.
38) ул. Героев Чубаровцев – 550,0 м.
39) пер. Зеленый – 200,0 м.
40) ул. Кубанская – 400,0 м.
41) пер. Парабельский – 350,0 м.
42) пос. Предтеченск, ул. Вокзальная, 4,5,7,10,11,12 – 850,0 м.
</t>
        </r>
      </text>
    </comment>
    <comment ref="AA18" authorId="0">
      <text>
        <r>
          <rPr>
            <b/>
            <sz val="9"/>
            <rFont val="Tahoma"/>
            <family val="2"/>
          </rPr>
          <t>natasha:</t>
        </r>
        <r>
          <rPr>
            <sz val="9"/>
            <rFont val="Tahoma"/>
            <family val="2"/>
          </rPr>
          <t xml:space="preserve">
1) пос.Росинка, ул.Благовещенская, ул.Озёрная -2 150,0 м.
2) ул.Первомайская до домов 171, 173, 109, 110, 113 – 500,0 м.
3) пос. Хромовка – 2100,0 м.
4) п. Апрель: ул. Успенского; ул. Листопадная; ул. Кибернетиков; проезд Ягодный; ул. М. Орлова; проезд Горный; проезд Геологов – 5 000,0 м.
5) пер. Чаинский, ул. Крымская – 300,0 м.
6) ул. Географическая – 210,0 м.
7) д. Эушта: ул. Береговая; ул. Фрунзе; ул. Школьная; ул. Совхозная; пер. Новый; пер. Рабочий; ул. Тояна; пер. Кооперативный; ул. Клубная – 1 300,0 м.
8) пер. Березовский,  пер.Барабинский, пер. Донской, ул. Обская – 1 700,0 м.
9) п. Геологов – 700,0 м.
10) ул. Красногвардейская, ул. Павлова, ул. Калинина, ул. Победы, пер. Революционный, ул. Революционная – 360,0 м.
11) Строительство водовода 9а в г.Томске, втом числе приобритение проектной документации – 1 шт.
</t>
        </r>
      </text>
    </comment>
    <comment ref="S19" authorId="0">
      <text>
        <r>
          <rPr>
            <b/>
            <sz val="9"/>
            <rFont val="Tahoma"/>
            <family val="2"/>
          </rPr>
          <t>natasha:</t>
        </r>
        <r>
          <rPr>
            <sz val="9"/>
            <rFont val="Tahoma"/>
            <family val="2"/>
          </rPr>
          <t xml:space="preserve">
Строительство канализационной линии по ул. Короленко до ул. Б. Хмельницкого с целью подключения домов по ул. Короленко к централизованной системе канализации</t>
        </r>
      </text>
    </comment>
    <comment ref="W19" authorId="1">
      <text>
        <r>
          <rPr>
            <b/>
            <sz val="9"/>
            <rFont val="Tahoma"/>
            <family val="2"/>
          </rPr>
          <t>Lena:</t>
        </r>
        <r>
          <rPr>
            <sz val="9"/>
            <rFont val="Tahoma"/>
            <family val="2"/>
          </rPr>
          <t xml:space="preserve">
1) Строительство канализационной насосной станции №4а 
и канализационных коллекторов, в том числе: 
1 этап строительства, в том числе
1 пусковой комплекс. 
Строительство канализационного коллектора по ул. Б. Подгорная от ул. Дальне-Ключевская до главной насосной станции (далее - ГНС); .
2 пусковой комплекс.
Строительство канализационного коллектора по
ул. Дальне-Ключевская до
ул. Б-Подгорная
3 пусковой комплекс. 
Строительство канализационного коллектора от пер. Светлого до 
ул. Первомайской.
2 этап строительства, в том числе
1 пусковой комплекс. 
Строительство канализационной насосной станции 4а по строительному адресу:
г. Томск, пер. Коннова,1а.
2 пусковой комплекс. 
Строительство напорного канализационного коллектора от КНС4 до камеры гашения на Воскресенской горе.
3 этап строительства, в том числе
Строительство канализационного коллектора Ду =1400мм по ул. Алтайской от ул. Гоголя до КНС - 4а
2) Реконструкция КНС-4 и строительство канализационных коллекторов
3) Строительство локальных очистных сооружений по ул.Логовая, ул.Фабричная в с.Дзержинское
4) Строительство канализационной линии по ул. Октябрьской от ул. Ачинская до ул. Бакунина и по ул. Бакунина с целью подключения к централизованной системе канализации жилых домов, представляющих историческую ценность
5) Строительство канализационной линии по ул. Короленко до ул. Б. Хмельницкого с целью подключения домов по ул. Короленко к централизованной системе канализации
</t>
        </r>
      </text>
    </comment>
    <comment ref="Y21" authorId="0">
      <text>
        <r>
          <rPr>
            <b/>
            <sz val="9"/>
            <rFont val="Tahoma"/>
            <family val="2"/>
          </rPr>
          <t>natasha:</t>
        </r>
        <r>
          <rPr>
            <sz val="9"/>
            <rFont val="Tahoma"/>
            <family val="2"/>
          </rPr>
          <t xml:space="preserve">
1) Строительство локальных очистных сооружений по ул.Логовая, ул.Фабричная в с.Дзержинское
2) Строительство канализационной линии по ул. Октябрьской от ул. Ачинская до ул. Бакунина и по ул. Бакунина с целью подключения к централизованной системе канализации жилых домов, представляющих историческую ценность
</t>
        </r>
      </text>
    </comment>
    <comment ref="Q26" authorId="3">
      <text>
        <r>
          <rPr>
            <b/>
            <sz val="9"/>
            <rFont val="Tahoma"/>
            <family val="2"/>
          </rPr>
          <t>zsv:</t>
        </r>
        <r>
          <rPr>
            <sz val="9"/>
            <rFont val="Tahoma"/>
            <family val="2"/>
          </rPr>
          <t xml:space="preserve">
</t>
        </r>
      </text>
    </comment>
    <comment ref="Q30" authorId="0">
      <text>
        <r>
          <rPr>
            <b/>
            <sz val="9"/>
            <rFont val="Tahoma"/>
            <family val="2"/>
          </rPr>
          <t>natasha:</t>
        </r>
        <r>
          <rPr>
            <sz val="9"/>
            <rFont val="Tahoma"/>
            <family val="2"/>
          </rPr>
          <t xml:space="preserve">
2) Реконструкция тепловых сетей, расположеннных по пр. Комсомольский, 39т в г. Томске</t>
        </r>
      </text>
    </comment>
    <comment ref="R30" authorId="0">
      <text>
        <r>
          <rPr>
            <b/>
            <sz val="9"/>
            <rFont val="Tahoma"/>
            <family val="2"/>
          </rPr>
          <t>natasha:</t>
        </r>
        <r>
          <rPr>
            <sz val="9"/>
            <rFont val="Tahoma"/>
            <family val="2"/>
          </rPr>
          <t xml:space="preserve">
2) Реконструкция тепловых сетей, расположеннных по пр. Комсомольский, 39т в г. Томске</t>
        </r>
      </text>
    </comment>
    <comment ref="S30" authorId="0">
      <text>
        <r>
          <rPr>
            <b/>
            <sz val="9"/>
            <rFont val="Tahoma"/>
            <family val="2"/>
          </rPr>
          <t>natasha:</t>
        </r>
        <r>
          <rPr>
            <sz val="9"/>
            <rFont val="Tahoma"/>
            <family val="2"/>
          </rPr>
          <t xml:space="preserve">
1) Строительство газовой котельной установленной мощностью 0.5 МВт по адресу: ул. 2-ой пос. ЛПК
2) 1) Переподключение жилых домов, запитанных от котельных по ул. Большая Подгорная, 153/1, ул. Севастопольская, 108 к сетям централизованного теплоснабжения </t>
        </r>
      </text>
    </comment>
    <comment ref="Y30" authorId="0">
      <text>
        <r>
          <rPr>
            <b/>
            <sz val="9"/>
            <rFont val="Tahoma"/>
            <family val="2"/>
          </rPr>
          <t>natasha:</t>
        </r>
        <r>
          <rPr>
            <sz val="9"/>
            <rFont val="Tahoma"/>
            <family val="2"/>
          </rPr>
          <t xml:space="preserve">
1) Строительство локального источника - газовой котельной установленной мощностью 0,2МВт по адресу: пос. Спутник, 44/1
2) Строительство локального источника теплоснабжения - газовой котельной установленной мощностью 2 МВт по адресу: пос. Геологов по ул. Геологов, 11/1 
3) Строительство локального источника теплоснабжения - газовой котельной установленной мощностью 1,5МВт по адресу: ул. Басандайская, 47/3 
4) Строительство локального источника теплоснабжения - газовой котельной установленной мощностью 0,2 МВт по адресу: ул. Басандайская, 11/3
5) Строительство локального источника теплоснабжения - газовой котельной установленной мощностью 1,4 МВт по адресу: с. Тимирязевское, ул. Октябрьская, 71/9
6) Строительство локального источника теплоснабжения - газовой котельной установленной мощностью 0,35 МВт по адресу: с. Тимирязевское, ул. Чапаева, 11/1
7) Переподключение жилых домов, запитанных от котельной по ул. Водяная, 80 на сети центрального теплоснабжения
8) Жилищное строительство территории, расположенной по адресу: г. Томск Кузовлевский тракт 2б (теплоснабжение)
9) Организация теплоснабжения жилых домов блочного типа по ул. Новая в ж.д. станция Копылова</t>
        </r>
      </text>
    </comment>
    <comment ref="Q32" authorId="0">
      <text>
        <r>
          <rPr>
            <b/>
            <sz val="9"/>
            <rFont val="Tahoma"/>
            <family val="2"/>
          </rPr>
          <t>natasha:</t>
        </r>
        <r>
          <rPr>
            <sz val="9"/>
            <rFont val="Tahoma"/>
            <family val="2"/>
          </rPr>
          <t xml:space="preserve">
1) 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электроснабжения. Софинансирование.</t>
        </r>
      </text>
    </comment>
    <comment ref="R32" authorId="0">
      <text>
        <r>
          <rPr>
            <b/>
            <sz val="9"/>
            <rFont val="Tahoma"/>
            <family val="2"/>
          </rPr>
          <t>natasha:</t>
        </r>
        <r>
          <rPr>
            <sz val="9"/>
            <rFont val="Tahoma"/>
            <family val="2"/>
          </rPr>
          <t xml:space="preserve">
1) 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электроснабжения. Софинансирование.</t>
        </r>
      </text>
    </comment>
    <comment ref="W32" authorId="0">
      <text>
        <r>
          <rPr>
            <b/>
            <sz val="9"/>
            <rFont val="Tahoma"/>
            <family val="2"/>
          </rPr>
          <t>natasha:</t>
        </r>
        <r>
          <rPr>
            <sz val="9"/>
            <rFont val="Tahoma"/>
            <family val="2"/>
          </rPr>
          <t xml:space="preserve">
1) Технологическое присоединение многоквартирных домов, имеющих статус общежитий, к сетям централизованного электроснабжения с целью замены газовых плит на электрические по адресам: Иркутский тракт, 160; Иркутский тракт, 188; Енисейская,15; Енисейская, 17; Шевченко, 39; Шевченко, 39/2
2) Увеличение категорий надёжности электроснабжения объектов социальной сферы
3) Переключение абонентов с ведомственных сетей электроснабжения на сети электроснабжения электросетевых компаний
</t>
        </r>
      </text>
    </comment>
  </commentList>
</comments>
</file>

<file path=xl/sharedStrings.xml><?xml version="1.0" encoding="utf-8"?>
<sst xmlns="http://schemas.openxmlformats.org/spreadsheetml/2006/main" count="155" uniqueCount="78">
  <si>
    <t>№</t>
  </si>
  <si>
    <t>Наименование показателей целей, задач, мероприятий подпрограммы (единицы измерения)</t>
  </si>
  <si>
    <t>Ответственный орган (подразделение) за достижение значения показателя</t>
  </si>
  <si>
    <t>Фактическое значение показателей на момент разработки подпрограммы, 2014</t>
  </si>
  <si>
    <t>2015г.</t>
  </si>
  <si>
    <t>2016 г.</t>
  </si>
  <si>
    <t>2017 г.</t>
  </si>
  <si>
    <t>2018 г.</t>
  </si>
  <si>
    <t>2019 г.</t>
  </si>
  <si>
    <t>в соответствии с потребностью</t>
  </si>
  <si>
    <t>в соответствии с утвержденным финансированием</t>
  </si>
  <si>
    <t xml:space="preserve">Цель подпрограммы: модернизация и развитие инженерной инфраструктуры </t>
  </si>
  <si>
    <t>Департамент городского хозяйства администрации Города Томска</t>
  </si>
  <si>
    <t>Департамент капитального строительства администрации Города Томска</t>
  </si>
  <si>
    <t>2. Протяженность вновь построенных, реконструированных  сетей водоотведения, км</t>
  </si>
  <si>
    <t>Количество разработанных генеральных схем водоснабжения и водоотведения Города Томска, шт.</t>
  </si>
  <si>
    <t>Количество разработанных генеральных схем  ливневой канализации Города Томска, проведение инвентаризации системы ливневой канализации, шт.</t>
  </si>
  <si>
    <t>Задача 2: обеспечение  населения надёжным теплоснабжением</t>
  </si>
  <si>
    <t>Количество муниципальных локальных источников теплоснабжения, находящихся в зоне действия централизованных источников теплоснабжения</t>
  </si>
  <si>
    <t>Задача 3: обеспечение  населения надёжным электроснабжением</t>
  </si>
  <si>
    <t>Мероприятие 4:Разработка генеральной схемы водоснабжения и водоотведения Города Томска</t>
  </si>
  <si>
    <t>Мероприятие 5:Разработка генеральной схемы ливневой канализации Города Томска, проведение инвентаризации системы ливневой канализации</t>
  </si>
  <si>
    <t>ПОКАЗАТЕЛИ ЦЕЛИ, ЗАДАЧ, МЕРОПРИЯТИЙ ПОДПРОГРАММЫ</t>
  </si>
  <si>
    <t>Задача 1 Обеспечение населения питьевой водой нормативного качества, организация централизованного водоотведения и очистки сточных вод</t>
  </si>
  <si>
    <t xml:space="preserve"> 1.1</t>
  </si>
  <si>
    <t xml:space="preserve"> 1.1.1</t>
  </si>
  <si>
    <t xml:space="preserve"> 1.1.2</t>
  </si>
  <si>
    <t xml:space="preserve"> 1.1.3</t>
  </si>
  <si>
    <t xml:space="preserve"> 1.1.4</t>
  </si>
  <si>
    <t xml:space="preserve"> 1.1.5</t>
  </si>
  <si>
    <t xml:space="preserve"> 1.3</t>
  </si>
  <si>
    <t xml:space="preserve"> 1.3.1</t>
  </si>
  <si>
    <t xml:space="preserve"> 1.2</t>
  </si>
  <si>
    <t xml:space="preserve"> 1.2.1</t>
  </si>
  <si>
    <t>2020 г.</t>
  </si>
  <si>
    <t>2021 г.</t>
  </si>
  <si>
    <t>2022 г.</t>
  </si>
  <si>
    <t>2023 г.</t>
  </si>
  <si>
    <t>2024 г.</t>
  </si>
  <si>
    <t>2025 г.</t>
  </si>
  <si>
    <t xml:space="preserve">Приложение 1 к подпрограмме 
«Развитие инженерной инфраструктуры на 2015-2025 годы»  </t>
  </si>
  <si>
    <t xml:space="preserve">Метод сбора информации о достижении показателя
</t>
  </si>
  <si>
    <t>бухгалтерская отчетность</t>
  </si>
  <si>
    <t>ведомственная статистика</t>
  </si>
  <si>
    <t>Количество объектов электроснабжения, подключенных к централизованным сетям электроснабжения, ед.</t>
  </si>
  <si>
    <t>периодическая, бухгалтерская и финансовая отчетность</t>
  </si>
  <si>
    <t>Цель, задачи и мероприятия (ведомственные целевые программы) подпрограммы</t>
  </si>
  <si>
    <t>Департамент управления муниципальной собственностью администрации Города Томска</t>
  </si>
  <si>
    <t>4. Количество построенных и реконструированных объектов очистки стоков, шт.</t>
  </si>
  <si>
    <t>5. Доля жилых домов, обеспеченных питьевой водой надлежащего качества, %</t>
  </si>
  <si>
    <t>3. Протяженность вновь построенных, реконструированных  сетей  ливневой канализации, км</t>
  </si>
  <si>
    <t>Количество технологических присоединений, шт.</t>
  </si>
  <si>
    <t>Количество выкупленных объектов теплоснабжения, шт.</t>
  </si>
  <si>
    <t>показатель ввден с 01.01.2018 г.</t>
  </si>
  <si>
    <t>Мероприятие 1:Строительство (реконструкция), капитальный ремонт объектов водоснабжения:</t>
  </si>
  <si>
    <t>Количество объектов построенных (реконструированных, капитально отремантированных), предусмотренных муниципальной программой, шт.</t>
  </si>
  <si>
    <t>Мероприятие 2:Строительство (реконструкция), капитальный ремонт объектов водоотведения:</t>
  </si>
  <si>
    <t>Мероприятие 3:Строительство (реконструкция), капитальный ремонт объектов ливневой канализации:</t>
  </si>
  <si>
    <t>Мероприятие 1:Строительство (реконструкция), капитальный ремонт объектов теплоснабжения:</t>
  </si>
  <si>
    <t>Количество объектов, построенных (реконструированных, капитально отремантированных), предусмотренных муниципальной программой, шт.</t>
  </si>
  <si>
    <t>Мероприятие 1: Строительство (реконструкция), капитальный ремонт объектов электроснабжения:</t>
  </si>
  <si>
    <t>Плановые значения показателей по годам реализации муниципальной программы</t>
  </si>
  <si>
    <t>* - показатель расчитывается по формуле Xn=In/In-1*Xn-1, где</t>
  </si>
  <si>
    <t>Xn- значение показателя «Прирост стоимости муниципальных объектов инженерной инфраструктуры, обеспечивающих жителей услугами электро-, тепло-, газо-, водоснабжения и водоотведения» в n-ом году;</t>
  </si>
  <si>
    <t>In – объем капитальных вложений в n-ом году согласно распределению объема предоставляемых инвестиций (приложение 3 к подпрограмме);</t>
  </si>
  <si>
    <t>Xn-1 - значение показателя «Прирост стоимости муниципальных объектов инженерной инфраструктуры, обеспечивающих жителей услугами электро-, тепло-, газо-, водоснабжения и водоотведения» в n-1-ом году;</t>
  </si>
  <si>
    <t>In-1 - объем капитальных вложений в n-1-ом году согласно распределению сметной стоимости объекта капитального строительства (приложение 3 к подпрограмме).</t>
  </si>
  <si>
    <t>Прирост стоимости муниципальных объектов инженерной инфраструктуры, обеспечивающих жителей услугами электро-, тепло-, газо-, водоснабжения и водоотведения, %*</t>
  </si>
  <si>
    <t>Количество объектов построенных (реконструированных, капитально отремонтированных) и введенных в эксплуатацию, предусмотренных муниципальной программой, шт.</t>
  </si>
  <si>
    <t xml:space="preserve">«Развитие инженерной инфраструктуры на 2015-2025 годы»  </t>
  </si>
  <si>
    <r>
      <t>1. Протяженность вновь построенных, реконструированных  сетей водоснабжения, км</t>
    </r>
    <r>
      <rPr>
        <sz val="12"/>
        <rFont val="Times New Roman"/>
        <family val="1"/>
      </rPr>
      <t xml:space="preserve"> </t>
    </r>
  </si>
  <si>
    <t>6. Доля жителей муниципального образвания «Город Томск», обеспеченных питьевой водой из систем централизованного водснабжения надлежащего качества, %</t>
  </si>
  <si>
    <t>показатель отменен с 2020 года</t>
  </si>
  <si>
    <t>показатель введен с 2020 года</t>
  </si>
  <si>
    <t>Количество объектов построенных (реконструированных, капитально отремонтированных), предусмотренных муниципальной программой, шт.</t>
  </si>
  <si>
    <t>Количество объектов с разработанной проектной документацией (проверка достоверности определения сметной стоимости), предусмотренных муниципальной программой, шт.</t>
  </si>
  <si>
    <t>Количество объектов с разработанной проектной документацией, предусмотренных муниципальной программой, шт.</t>
  </si>
  <si>
    <t>показатель ввден с 01.01.2018</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</si>
</sst>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s>
  <fonts count="24">
    <font>
      <sz val="11"/>
      <color indexed="8"/>
      <name val="Calibri"/>
      <family val="2"/>
    </font>
    <font>
      <sz val="9"/>
      <name val="Tahoma"/>
      <family val="2"/>
    </font>
    <font>
      <b/>
      <sz val="9"/>
      <name val="Tahoma"/>
      <family val="2"/>
    </font>
    <font>
      <sz val="12"/>
      <name val="Times New Roman"/>
      <family val="1"/>
    </font>
    <font>
      <i/>
      <sz val="12"/>
      <name val="Times New Roman"/>
      <family val="1"/>
    </font>
    <font>
      <sz val="10"/>
      <name val="Times New Roman"/>
      <family val="1"/>
    </font>
    <font>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style="thin"/>
    </border>
    <border>
      <left style="thin"/>
      <right style="thin"/>
      <top style="medium"/>
      <bottom/>
    </border>
    <border>
      <left style="thin"/>
      <right style="medium"/>
      <top style="medium"/>
      <bottom style="thin"/>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cellStyleXfs>
  <cellXfs count="45">
    <xf numFmtId="0" fontId="0" fillId="0" borderId="0" xfId="0" applyAlignment="1">
      <alignment/>
    </xf>
    <xf numFmtId="0" fontId="3" fillId="24" borderId="0" xfId="0" applyFont="1" applyFill="1" applyAlignment="1">
      <alignment/>
    </xf>
    <xf numFmtId="0" fontId="4" fillId="24" borderId="10" xfId="0" applyFont="1" applyFill="1" applyBorder="1" applyAlignment="1">
      <alignment vertical="center" wrapText="1"/>
    </xf>
    <xf numFmtId="0" fontId="4" fillId="24" borderId="10" xfId="0" applyFont="1" applyFill="1" applyBorder="1" applyAlignment="1">
      <alignment horizontal="left" vertical="center" wrapText="1"/>
    </xf>
    <xf numFmtId="0" fontId="3" fillId="24" borderId="10" xfId="0" applyFont="1" applyFill="1" applyBorder="1" applyAlignment="1">
      <alignment horizontal="center" textRotation="90" wrapText="1"/>
    </xf>
    <xf numFmtId="0" fontId="5" fillId="24" borderId="10" xfId="0" applyFont="1" applyFill="1" applyBorder="1" applyAlignment="1">
      <alignment horizontal="center" vertical="center" wrapText="1"/>
    </xf>
    <xf numFmtId="164" fontId="5" fillId="24" borderId="10" xfId="0" applyNumberFormat="1" applyFont="1" applyFill="1" applyBorder="1" applyAlignment="1">
      <alignment horizontal="center" vertical="center" wrapText="1"/>
    </xf>
    <xf numFmtId="0" fontId="3" fillId="24" borderId="10" xfId="0" applyFont="1" applyFill="1" applyBorder="1" applyAlignment="1">
      <alignment horizontal="center" wrapText="1"/>
    </xf>
    <xf numFmtId="0" fontId="3" fillId="24" borderId="10" xfId="0" applyFont="1" applyFill="1" applyBorder="1" applyAlignment="1">
      <alignment horizontal="center" vertical="center" wrapText="1"/>
    </xf>
    <xf numFmtId="14" fontId="3" fillId="24" borderId="10" xfId="0" applyNumberFormat="1" applyFont="1" applyFill="1" applyBorder="1" applyAlignment="1">
      <alignment horizontal="center" vertical="center" wrapText="1"/>
    </xf>
    <xf numFmtId="0" fontId="4" fillId="24" borderId="10" xfId="0" applyFont="1" applyFill="1" applyBorder="1" applyAlignment="1">
      <alignment horizontal="left" vertical="top" wrapText="1"/>
    </xf>
    <xf numFmtId="16" fontId="3" fillId="24" borderId="10" xfId="0" applyNumberFormat="1" applyFont="1" applyFill="1" applyBorder="1" applyAlignment="1">
      <alignment horizontal="center" vertical="center" wrapText="1"/>
    </xf>
    <xf numFmtId="165" fontId="5" fillId="24" borderId="10" xfId="0" applyNumberFormat="1" applyFont="1" applyFill="1" applyBorder="1" applyAlignment="1">
      <alignment horizontal="center" vertical="center" wrapText="1"/>
    </xf>
    <xf numFmtId="164" fontId="3" fillId="24" borderId="10" xfId="0" applyNumberFormat="1" applyFont="1" applyFill="1" applyBorder="1" applyAlignment="1">
      <alignment horizontal="center" vertical="center" wrapText="1"/>
    </xf>
    <xf numFmtId="0" fontId="3" fillId="24" borderId="10" xfId="0" applyFont="1" applyFill="1" applyBorder="1" applyAlignment="1">
      <alignment horizontal="center" wrapText="1"/>
    </xf>
    <xf numFmtId="0" fontId="3" fillId="24" borderId="10" xfId="0" applyFont="1" applyFill="1" applyBorder="1" applyAlignment="1">
      <alignment horizontal="center" vertical="center" wrapText="1"/>
    </xf>
    <xf numFmtId="14" fontId="3" fillId="24" borderId="10" xfId="0" applyNumberFormat="1" applyFont="1" applyFill="1" applyBorder="1" applyAlignment="1">
      <alignment horizontal="center" vertical="center" wrapText="1"/>
    </xf>
    <xf numFmtId="0" fontId="4" fillId="24" borderId="10" xfId="0" applyFont="1" applyFill="1" applyBorder="1" applyAlignment="1">
      <alignment horizontal="left" vertical="top" wrapText="1"/>
    </xf>
    <xf numFmtId="16" fontId="3" fillId="24" borderId="10" xfId="0" applyNumberFormat="1" applyFont="1" applyFill="1" applyBorder="1" applyAlignment="1">
      <alignment horizontal="center" vertical="center" wrapText="1"/>
    </xf>
    <xf numFmtId="0" fontId="3" fillId="24" borderId="11" xfId="0" applyFont="1" applyFill="1" applyBorder="1" applyAlignment="1">
      <alignment horizontal="center" vertical="center" wrapText="1"/>
    </xf>
    <xf numFmtId="0" fontId="3" fillId="24" borderId="12" xfId="0" applyFont="1" applyFill="1" applyBorder="1" applyAlignment="1">
      <alignment horizontal="center" vertical="center" wrapText="1"/>
    </xf>
    <xf numFmtId="0" fontId="3" fillId="24" borderId="13" xfId="0" applyFont="1" applyFill="1" applyBorder="1" applyAlignment="1">
      <alignment horizontal="center" vertical="center" wrapText="1"/>
    </xf>
    <xf numFmtId="0" fontId="3" fillId="24" borderId="0" xfId="0" applyFont="1" applyFill="1" applyAlignment="1">
      <alignment horizontal="right" wrapText="1"/>
    </xf>
    <xf numFmtId="0" fontId="3" fillId="24" borderId="0" xfId="0" applyFont="1" applyFill="1" applyAlignment="1">
      <alignment horizontal="right"/>
    </xf>
    <xf numFmtId="0" fontId="3" fillId="24" borderId="0" xfId="0" applyFont="1" applyFill="1" applyAlignment="1">
      <alignment horizontal="center"/>
    </xf>
    <xf numFmtId="2" fontId="3" fillId="0" borderId="10" xfId="0" applyNumberFormat="1" applyFont="1" applyFill="1" applyBorder="1" applyAlignment="1">
      <alignment horizontal="center" vertical="center"/>
    </xf>
    <xf numFmtId="165" fontId="5" fillId="0" borderId="14" xfId="0" applyNumberFormat="1" applyFont="1" applyFill="1" applyBorder="1" applyAlignment="1">
      <alignment horizontal="center" vertical="center"/>
    </xf>
    <xf numFmtId="165" fontId="5" fillId="0" borderId="15" xfId="0" applyNumberFormat="1" applyFont="1" applyFill="1" applyBorder="1" applyAlignment="1">
      <alignment horizontal="center" vertical="center"/>
    </xf>
    <xf numFmtId="0" fontId="5" fillId="0" borderId="14" xfId="0" applyFont="1" applyFill="1" applyBorder="1" applyAlignment="1">
      <alignment horizontal="center" vertical="center"/>
    </xf>
    <xf numFmtId="0" fontId="5" fillId="0" borderId="16" xfId="0" applyFont="1" applyFill="1" applyBorder="1" applyAlignment="1">
      <alignment horizontal="center" vertical="center"/>
    </xf>
    <xf numFmtId="164" fontId="5" fillId="0" borderId="10" xfId="0" applyNumberFormat="1" applyFont="1" applyFill="1" applyBorder="1" applyAlignment="1">
      <alignment horizontal="center" vertical="center"/>
    </xf>
    <xf numFmtId="164" fontId="5" fillId="0" borderId="17" xfId="0" applyNumberFormat="1" applyFont="1" applyFill="1" applyBorder="1" applyAlignment="1">
      <alignment horizontal="center" vertical="center"/>
    </xf>
    <xf numFmtId="0" fontId="5" fillId="0" borderId="10" xfId="0" applyFont="1" applyFill="1" applyBorder="1" applyAlignment="1">
      <alignment horizontal="center" vertical="center"/>
    </xf>
    <xf numFmtId="4" fontId="5" fillId="0" borderId="10" xfId="0" applyNumberFormat="1" applyFont="1" applyFill="1" applyBorder="1" applyAlignment="1">
      <alignment horizontal="center" vertical="center"/>
    </xf>
    <xf numFmtId="4" fontId="5" fillId="0" borderId="17"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164" fontId="3" fillId="0" borderId="11" xfId="0" applyNumberFormat="1" applyFont="1" applyFill="1" applyBorder="1" applyAlignment="1">
      <alignment horizontal="center" vertical="center" wrapText="1"/>
    </xf>
    <xf numFmtId="164" fontId="3" fillId="0" borderId="12" xfId="0" applyNumberFormat="1" applyFont="1" applyFill="1" applyBorder="1" applyAlignment="1">
      <alignment horizontal="center" vertical="center" wrapText="1"/>
    </xf>
    <xf numFmtId="164" fontId="3" fillId="0" borderId="13"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3" fillId="0" borderId="0" xfId="0" applyFont="1"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6;&#1040;&#1047;&#1042;&#1048;&#1058;&#1048;&#1045;%20&#1048;&#1053;&#1046;&#1045;&#1053;&#1045;&#1056;&#1053;&#1054;&#1049;%20&#1048;&#1053;&#1060;&#1056;&#1040;&#1057;&#1058;&#1056;&#1059;&#1050;&#1058;&#1059;&#1056;&#1067;\&#1056;&#1048;&#1048;%202020\4%20&#1056;&#1048;&#1048;%20&#1087;&#1086;%20%20&#1056;&#1044;%20%20&#1086;&#1090;%2004.08.2020\_&#1076;&#1082;&#1089;\&#1055;&#1088;&#1080;&#1083;&#1086;&#1078;&#1077;&#1085;&#1080;&#1077;%201%20,%20&#1055;&#1088;&#1080;&#1083;&#1086;&#1078;&#1077;&#1085;&#1080;&#1077;%202%20&#1056;&#1048;&#104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ложение 2"/>
      <sheetName val="Приложение 1"/>
    </sheetNames>
    <sheetDataSet>
      <sheetData sheetId="0">
        <row r="1085">
          <cell r="D1085">
            <v>0</v>
          </cell>
          <cell r="E1085">
            <v>0</v>
          </cell>
        </row>
        <row r="1086">
          <cell r="D1086">
            <v>1</v>
          </cell>
          <cell r="E1086">
            <v>1</v>
          </cell>
        </row>
        <row r="1087">
          <cell r="D1087">
            <v>12.231</v>
          </cell>
          <cell r="E1087">
            <v>0</v>
          </cell>
        </row>
        <row r="1088">
          <cell r="D1088">
            <v>3.5971200000000003</v>
          </cell>
          <cell r="E1088">
            <v>0</v>
          </cell>
        </row>
        <row r="1089">
          <cell r="D1089">
            <v>8.1553</v>
          </cell>
          <cell r="E1089">
            <v>0</v>
          </cell>
        </row>
        <row r="1090">
          <cell r="D1090">
            <v>58.041</v>
          </cell>
          <cell r="E1090">
            <v>0</v>
          </cell>
        </row>
        <row r="1394">
          <cell r="D1394">
            <v>0</v>
          </cell>
          <cell r="E1394">
            <v>0</v>
          </cell>
        </row>
        <row r="1395">
          <cell r="D1395">
            <v>0</v>
          </cell>
          <cell r="E1395">
            <v>0</v>
          </cell>
        </row>
        <row r="1396">
          <cell r="D1396">
            <v>0</v>
          </cell>
          <cell r="E1396">
            <v>0</v>
          </cell>
        </row>
        <row r="1397">
          <cell r="D1397">
            <v>0</v>
          </cell>
          <cell r="E1397">
            <v>0</v>
          </cell>
        </row>
        <row r="1398">
          <cell r="D1398">
            <v>0</v>
          </cell>
          <cell r="E1398">
            <v>0</v>
          </cell>
        </row>
        <row r="1399">
          <cell r="D1399">
            <v>1</v>
          </cell>
          <cell r="E1399">
            <v>0</v>
          </cell>
        </row>
        <row r="1691">
          <cell r="D1691">
            <v>0.04</v>
          </cell>
          <cell r="E1691">
            <v>0.04</v>
          </cell>
        </row>
        <row r="1692">
          <cell r="D1692">
            <v>0.2</v>
          </cell>
          <cell r="E1692">
            <v>0</v>
          </cell>
        </row>
        <row r="1693">
          <cell r="D1693">
            <v>0</v>
          </cell>
          <cell r="E1693">
            <v>0</v>
          </cell>
        </row>
        <row r="1694">
          <cell r="D1694">
            <v>0</v>
          </cell>
          <cell r="E1694">
            <v>0</v>
          </cell>
        </row>
        <row r="1695">
          <cell r="D1695">
            <v>0</v>
          </cell>
          <cell r="E1695">
            <v>0</v>
          </cell>
        </row>
        <row r="1696">
          <cell r="D1696">
            <v>29.81</v>
          </cell>
          <cell r="E169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47"/>
  <sheetViews>
    <sheetView tabSelected="1" zoomScale="80" zoomScaleNormal="80" zoomScaleSheetLayoutView="110" zoomScalePageLayoutView="0" workbookViewId="0" topLeftCell="A25">
      <selection activeCell="AD11" sqref="AD11"/>
    </sheetView>
  </sheetViews>
  <sheetFormatPr defaultColWidth="9.140625" defaultRowHeight="15"/>
  <cols>
    <col min="1" max="1" width="9.140625" style="1" customWidth="1"/>
    <col min="2" max="2" width="20.421875" style="1" customWidth="1"/>
    <col min="3" max="3" width="34.28125" style="1" customWidth="1"/>
    <col min="4" max="4" width="23.8515625" style="1" customWidth="1"/>
    <col min="5" max="5" width="17.00390625" style="1" customWidth="1"/>
    <col min="6" max="6" width="13.00390625" style="1" customWidth="1"/>
    <col min="7" max="16" width="5.8515625" style="1" customWidth="1"/>
    <col min="17" max="28" width="7.7109375" style="1" customWidth="1"/>
    <col min="29" max="16384" width="9.140625" style="1" customWidth="1"/>
  </cols>
  <sheetData>
    <row r="1" spans="24:28" ht="45.75" customHeight="1">
      <c r="X1" s="22" t="s">
        <v>40</v>
      </c>
      <c r="Y1" s="23"/>
      <c r="Z1" s="23"/>
      <c r="AA1" s="23"/>
      <c r="AB1" s="23"/>
    </row>
    <row r="2" spans="1:28" ht="15.75">
      <c r="A2" s="24" t="s">
        <v>22</v>
      </c>
      <c r="B2" s="24"/>
      <c r="C2" s="24"/>
      <c r="D2" s="24"/>
      <c r="E2" s="24"/>
      <c r="F2" s="24"/>
      <c r="G2" s="24"/>
      <c r="H2" s="24"/>
      <c r="I2" s="24"/>
      <c r="J2" s="24"/>
      <c r="K2" s="24"/>
      <c r="L2" s="24"/>
      <c r="M2" s="24"/>
      <c r="N2" s="24"/>
      <c r="O2" s="24"/>
      <c r="P2" s="24"/>
      <c r="Q2" s="24"/>
      <c r="R2" s="24"/>
      <c r="S2" s="24"/>
      <c r="T2" s="24"/>
      <c r="U2" s="24"/>
      <c r="V2" s="24"/>
      <c r="W2" s="24"/>
      <c r="X2" s="24"/>
      <c r="Y2" s="24"/>
      <c r="Z2" s="24"/>
      <c r="AA2" s="24"/>
      <c r="AB2" s="24"/>
    </row>
    <row r="3" spans="1:28" ht="15.75">
      <c r="A3" s="24" t="s">
        <v>69</v>
      </c>
      <c r="B3" s="24"/>
      <c r="C3" s="24"/>
      <c r="D3" s="24"/>
      <c r="E3" s="24"/>
      <c r="F3" s="24"/>
      <c r="G3" s="24"/>
      <c r="H3" s="24"/>
      <c r="I3" s="24"/>
      <c r="J3" s="24"/>
      <c r="K3" s="24"/>
      <c r="L3" s="24"/>
      <c r="M3" s="24"/>
      <c r="N3" s="24"/>
      <c r="O3" s="24"/>
      <c r="P3" s="24"/>
      <c r="Q3" s="24"/>
      <c r="R3" s="24"/>
      <c r="S3" s="24"/>
      <c r="T3" s="24"/>
      <c r="U3" s="24"/>
      <c r="V3" s="24"/>
      <c r="W3" s="24"/>
      <c r="X3" s="24"/>
      <c r="Y3" s="24"/>
      <c r="Z3" s="24"/>
      <c r="AA3" s="24"/>
      <c r="AB3" s="24"/>
    </row>
    <row r="4" ht="5.25" customHeight="1"/>
    <row r="5" spans="1:28" ht="21" customHeight="1">
      <c r="A5" s="15" t="s">
        <v>0</v>
      </c>
      <c r="B5" s="15" t="s">
        <v>46</v>
      </c>
      <c r="C5" s="15" t="s">
        <v>1</v>
      </c>
      <c r="D5" s="15" t="s">
        <v>41</v>
      </c>
      <c r="E5" s="15" t="s">
        <v>2</v>
      </c>
      <c r="F5" s="15" t="s">
        <v>3</v>
      </c>
      <c r="G5" s="15" t="s">
        <v>61</v>
      </c>
      <c r="H5" s="15"/>
      <c r="I5" s="15"/>
      <c r="J5" s="15"/>
      <c r="K5" s="15"/>
      <c r="L5" s="15"/>
      <c r="M5" s="15"/>
      <c r="N5" s="15"/>
      <c r="O5" s="15"/>
      <c r="P5" s="15"/>
      <c r="Q5" s="15"/>
      <c r="R5" s="15"/>
      <c r="S5" s="15"/>
      <c r="T5" s="15"/>
      <c r="U5" s="15"/>
      <c r="V5" s="15"/>
      <c r="W5" s="15"/>
      <c r="X5" s="15"/>
      <c r="Y5" s="15"/>
      <c r="Z5" s="15"/>
      <c r="AA5" s="15"/>
      <c r="AB5" s="15"/>
    </row>
    <row r="6" spans="1:28" ht="15.75">
      <c r="A6" s="15"/>
      <c r="B6" s="15"/>
      <c r="C6" s="15"/>
      <c r="D6" s="15"/>
      <c r="E6" s="15"/>
      <c r="F6" s="15"/>
      <c r="G6" s="14" t="s">
        <v>4</v>
      </c>
      <c r="H6" s="14"/>
      <c r="I6" s="14" t="s">
        <v>5</v>
      </c>
      <c r="J6" s="14"/>
      <c r="K6" s="14" t="s">
        <v>6</v>
      </c>
      <c r="L6" s="14"/>
      <c r="M6" s="14" t="s">
        <v>7</v>
      </c>
      <c r="N6" s="14"/>
      <c r="O6" s="14" t="s">
        <v>8</v>
      </c>
      <c r="P6" s="14"/>
      <c r="Q6" s="14" t="s">
        <v>34</v>
      </c>
      <c r="R6" s="14"/>
      <c r="S6" s="14" t="s">
        <v>35</v>
      </c>
      <c r="T6" s="14"/>
      <c r="U6" s="14" t="s">
        <v>36</v>
      </c>
      <c r="V6" s="14"/>
      <c r="W6" s="14" t="s">
        <v>37</v>
      </c>
      <c r="X6" s="14"/>
      <c r="Y6" s="14" t="s">
        <v>38</v>
      </c>
      <c r="Z6" s="14"/>
      <c r="AA6" s="14" t="s">
        <v>39</v>
      </c>
      <c r="AB6" s="14"/>
    </row>
    <row r="7" spans="1:28" ht="93" customHeight="1">
      <c r="A7" s="15"/>
      <c r="B7" s="15"/>
      <c r="C7" s="15"/>
      <c r="D7" s="15"/>
      <c r="E7" s="15"/>
      <c r="F7" s="15"/>
      <c r="G7" s="4" t="s">
        <v>9</v>
      </c>
      <c r="H7" s="4" t="s">
        <v>10</v>
      </c>
      <c r="I7" s="4" t="s">
        <v>9</v>
      </c>
      <c r="J7" s="4" t="s">
        <v>10</v>
      </c>
      <c r="K7" s="4" t="s">
        <v>9</v>
      </c>
      <c r="L7" s="4" t="s">
        <v>10</v>
      </c>
      <c r="M7" s="4" t="s">
        <v>9</v>
      </c>
      <c r="N7" s="4" t="s">
        <v>10</v>
      </c>
      <c r="O7" s="4" t="s">
        <v>9</v>
      </c>
      <c r="P7" s="4" t="s">
        <v>10</v>
      </c>
      <c r="Q7" s="4" t="s">
        <v>9</v>
      </c>
      <c r="R7" s="4" t="s">
        <v>10</v>
      </c>
      <c r="S7" s="4" t="s">
        <v>9</v>
      </c>
      <c r="T7" s="4" t="s">
        <v>10</v>
      </c>
      <c r="U7" s="4" t="s">
        <v>9</v>
      </c>
      <c r="V7" s="4" t="s">
        <v>10</v>
      </c>
      <c r="W7" s="4" t="s">
        <v>9</v>
      </c>
      <c r="X7" s="4" t="s">
        <v>10</v>
      </c>
      <c r="Y7" s="4" t="s">
        <v>9</v>
      </c>
      <c r="Z7" s="4" t="s">
        <v>10</v>
      </c>
      <c r="AA7" s="4" t="s">
        <v>9</v>
      </c>
      <c r="AB7" s="4" t="s">
        <v>10</v>
      </c>
    </row>
    <row r="8" spans="1:28" ht="15.75">
      <c r="A8" s="7">
        <v>1</v>
      </c>
      <c r="B8" s="7">
        <v>2</v>
      </c>
      <c r="C8" s="7">
        <v>3</v>
      </c>
      <c r="D8" s="7"/>
      <c r="E8" s="7">
        <v>4</v>
      </c>
      <c r="F8" s="7">
        <v>5</v>
      </c>
      <c r="G8" s="7">
        <v>6</v>
      </c>
      <c r="H8" s="7">
        <v>7</v>
      </c>
      <c r="I8" s="7">
        <v>8</v>
      </c>
      <c r="J8" s="7">
        <v>9</v>
      </c>
      <c r="K8" s="7">
        <v>10</v>
      </c>
      <c r="L8" s="7">
        <v>11</v>
      </c>
      <c r="M8" s="7">
        <v>12</v>
      </c>
      <c r="N8" s="7">
        <v>13</v>
      </c>
      <c r="O8" s="7">
        <v>14</v>
      </c>
      <c r="P8" s="7">
        <v>15</v>
      </c>
      <c r="Q8" s="7">
        <v>16</v>
      </c>
      <c r="R8" s="7">
        <v>17</v>
      </c>
      <c r="S8" s="7">
        <v>18</v>
      </c>
      <c r="T8" s="7">
        <v>19</v>
      </c>
      <c r="U8" s="7">
        <v>20</v>
      </c>
      <c r="V8" s="7">
        <v>21</v>
      </c>
      <c r="W8" s="7">
        <v>22</v>
      </c>
      <c r="X8" s="7">
        <v>23</v>
      </c>
      <c r="Y8" s="7">
        <v>24</v>
      </c>
      <c r="Z8" s="7">
        <v>25</v>
      </c>
      <c r="AA8" s="7">
        <v>26</v>
      </c>
      <c r="AB8" s="7">
        <v>27</v>
      </c>
    </row>
    <row r="9" spans="1:28" ht="125.25" customHeight="1" thickBot="1">
      <c r="A9" s="8">
        <v>1</v>
      </c>
      <c r="B9" s="10" t="s">
        <v>11</v>
      </c>
      <c r="C9" s="2" t="s">
        <v>67</v>
      </c>
      <c r="D9" s="3" t="s">
        <v>42</v>
      </c>
      <c r="E9" s="8" t="s">
        <v>12</v>
      </c>
      <c r="F9" s="8">
        <v>1</v>
      </c>
      <c r="G9" s="8">
        <v>0.74</v>
      </c>
      <c r="H9" s="8">
        <v>0.74</v>
      </c>
      <c r="I9" s="8">
        <v>2.19</v>
      </c>
      <c r="J9" s="8">
        <v>2.19</v>
      </c>
      <c r="K9" s="8">
        <v>2.53</v>
      </c>
      <c r="L9" s="8">
        <v>2.53</v>
      </c>
      <c r="M9" s="8">
        <v>2.87</v>
      </c>
      <c r="N9" s="8">
        <v>2.87</v>
      </c>
      <c r="O9" s="8">
        <v>6.46</v>
      </c>
      <c r="P9" s="8">
        <v>3.52</v>
      </c>
      <c r="Q9" s="25">
        <v>7.03</v>
      </c>
      <c r="R9" s="25">
        <v>1.83</v>
      </c>
      <c r="S9" s="25">
        <v>2.94</v>
      </c>
      <c r="T9" s="25">
        <v>0</v>
      </c>
      <c r="U9" s="25">
        <v>5.15</v>
      </c>
      <c r="V9" s="25">
        <v>0.15</v>
      </c>
      <c r="W9" s="25">
        <v>23.3</v>
      </c>
      <c r="X9" s="25">
        <v>0</v>
      </c>
      <c r="Y9" s="25">
        <v>6.3</v>
      </c>
      <c r="Z9" s="25">
        <v>0</v>
      </c>
      <c r="AA9" s="25">
        <v>0.72</v>
      </c>
      <c r="AB9" s="25">
        <v>0</v>
      </c>
    </row>
    <row r="10" spans="1:28" ht="91.5" customHeight="1">
      <c r="A10" s="18" t="s">
        <v>24</v>
      </c>
      <c r="B10" s="17" t="s">
        <v>23</v>
      </c>
      <c r="C10" s="2" t="s">
        <v>70</v>
      </c>
      <c r="D10" s="3" t="s">
        <v>42</v>
      </c>
      <c r="E10" s="8" t="s">
        <v>13</v>
      </c>
      <c r="F10" s="5">
        <v>7.38</v>
      </c>
      <c r="G10" s="5">
        <v>0.42</v>
      </c>
      <c r="H10" s="5">
        <v>0.42</v>
      </c>
      <c r="I10" s="5">
        <v>0</v>
      </c>
      <c r="J10" s="5">
        <v>0</v>
      </c>
      <c r="K10" s="12">
        <v>2.418</v>
      </c>
      <c r="L10" s="12">
        <v>2.418</v>
      </c>
      <c r="M10" s="5">
        <v>0</v>
      </c>
      <c r="N10" s="5">
        <v>0</v>
      </c>
      <c r="O10" s="6">
        <v>0</v>
      </c>
      <c r="P10" s="6">
        <v>0</v>
      </c>
      <c r="Q10" s="26">
        <f>'[1]Приложение 2'!D1085</f>
        <v>0</v>
      </c>
      <c r="R10" s="27">
        <f>'[1]Приложение 2'!E1085</f>
        <v>0</v>
      </c>
      <c r="S10" s="28">
        <f>'[1]Приложение 2'!D1086</f>
        <v>1</v>
      </c>
      <c r="T10" s="28">
        <f>'[1]Приложение 2'!E1086</f>
        <v>1</v>
      </c>
      <c r="U10" s="28">
        <f>'[1]Приложение 2'!D1087</f>
        <v>12.231</v>
      </c>
      <c r="V10" s="28">
        <f>'[1]Приложение 2'!E1087</f>
        <v>0</v>
      </c>
      <c r="W10" s="28">
        <f>'[1]Приложение 2'!D1088</f>
        <v>3.5971200000000003</v>
      </c>
      <c r="X10" s="28">
        <f>'[1]Приложение 2'!E1088</f>
        <v>0</v>
      </c>
      <c r="Y10" s="28">
        <f>'[1]Приложение 2'!D1089</f>
        <v>8.1553</v>
      </c>
      <c r="Z10" s="28">
        <f>'[1]Приложение 2'!E1089</f>
        <v>0</v>
      </c>
      <c r="AA10" s="28">
        <f>'[1]Приложение 2'!D1090</f>
        <v>58.041</v>
      </c>
      <c r="AB10" s="29">
        <f>'[1]Приложение 2'!E1090</f>
        <v>0</v>
      </c>
    </row>
    <row r="11" spans="1:28" ht="91.5" customHeight="1">
      <c r="A11" s="18"/>
      <c r="B11" s="17"/>
      <c r="C11" s="2" t="s">
        <v>14</v>
      </c>
      <c r="D11" s="3" t="s">
        <v>42</v>
      </c>
      <c r="E11" s="8" t="s">
        <v>13</v>
      </c>
      <c r="F11" s="8">
        <v>1.6</v>
      </c>
      <c r="G11" s="8">
        <v>0.7</v>
      </c>
      <c r="H11" s="8">
        <v>0.7</v>
      </c>
      <c r="I11" s="8">
        <v>1.87</v>
      </c>
      <c r="J11" s="8">
        <v>1.87</v>
      </c>
      <c r="K11" s="8">
        <v>0.638</v>
      </c>
      <c r="L11" s="8">
        <v>0.638</v>
      </c>
      <c r="M11" s="8">
        <v>0</v>
      </c>
      <c r="N11" s="8">
        <v>0</v>
      </c>
      <c r="O11" s="8">
        <v>0</v>
      </c>
      <c r="P11" s="8">
        <v>0</v>
      </c>
      <c r="Q11" s="30">
        <f>'[1]Приложение 2'!D1394</f>
        <v>0</v>
      </c>
      <c r="R11" s="30">
        <f>'[1]Приложение 2'!E1394</f>
        <v>0</v>
      </c>
      <c r="S11" s="30">
        <f>'[1]Приложение 2'!D1395</f>
        <v>0</v>
      </c>
      <c r="T11" s="30">
        <f>'[1]Приложение 2'!E1395</f>
        <v>0</v>
      </c>
      <c r="U11" s="30">
        <f>'[1]Приложение 2'!D1396</f>
        <v>0</v>
      </c>
      <c r="V11" s="30">
        <f>'[1]Приложение 2'!E1396</f>
        <v>0</v>
      </c>
      <c r="W11" s="30">
        <f>'[1]Приложение 2'!D1397</f>
        <v>0</v>
      </c>
      <c r="X11" s="30">
        <f>'[1]Приложение 2'!E1397</f>
        <v>0</v>
      </c>
      <c r="Y11" s="30">
        <f>'[1]Приложение 2'!D1398</f>
        <v>0</v>
      </c>
      <c r="Z11" s="30">
        <f>'[1]Приложение 2'!E1398</f>
        <v>0</v>
      </c>
      <c r="AA11" s="30">
        <f>'[1]Приложение 2'!D1399</f>
        <v>1</v>
      </c>
      <c r="AB11" s="31">
        <f>'[1]Приложение 2'!E1399</f>
        <v>0</v>
      </c>
    </row>
    <row r="12" spans="1:28" ht="91.5" customHeight="1">
      <c r="A12" s="18"/>
      <c r="B12" s="17"/>
      <c r="C12" s="2" t="s">
        <v>50</v>
      </c>
      <c r="D12" s="3" t="s">
        <v>42</v>
      </c>
      <c r="E12" s="8" t="s">
        <v>13</v>
      </c>
      <c r="F12" s="15" t="s">
        <v>77</v>
      </c>
      <c r="G12" s="15"/>
      <c r="H12" s="15"/>
      <c r="I12" s="15"/>
      <c r="J12" s="15"/>
      <c r="K12" s="15"/>
      <c r="L12" s="15"/>
      <c r="M12" s="8">
        <v>0</v>
      </c>
      <c r="N12" s="8">
        <v>0</v>
      </c>
      <c r="O12" s="8">
        <v>0.27</v>
      </c>
      <c r="P12" s="8">
        <v>0.27</v>
      </c>
      <c r="Q12" s="32">
        <f>'[1]Приложение 2'!D1691</f>
        <v>0.04</v>
      </c>
      <c r="R12" s="33">
        <f>'[1]Приложение 2'!E1691</f>
        <v>0.04</v>
      </c>
      <c r="S12" s="33">
        <f>'[1]Приложение 2'!D1692</f>
        <v>0.2</v>
      </c>
      <c r="T12" s="33">
        <f>'[1]Приложение 2'!E1692</f>
        <v>0</v>
      </c>
      <c r="U12" s="30">
        <f>'[1]Приложение 2'!D1693</f>
        <v>0</v>
      </c>
      <c r="V12" s="33">
        <f>'[1]Приложение 2'!E1693</f>
        <v>0</v>
      </c>
      <c r="W12" s="33">
        <f>'[1]Приложение 2'!D1694</f>
        <v>0</v>
      </c>
      <c r="X12" s="33">
        <f>'[1]Приложение 2'!E1694</f>
        <v>0</v>
      </c>
      <c r="Y12" s="33">
        <f>'[1]Приложение 2'!D1695</f>
        <v>0</v>
      </c>
      <c r="Z12" s="33">
        <f>'[1]Приложение 2'!E1695</f>
        <v>0</v>
      </c>
      <c r="AA12" s="33">
        <f>'[1]Приложение 2'!D1696</f>
        <v>29.81</v>
      </c>
      <c r="AB12" s="34">
        <f>'[1]Приложение 2'!E1696</f>
        <v>0</v>
      </c>
    </row>
    <row r="13" spans="1:28" ht="91.5" customHeight="1">
      <c r="A13" s="18"/>
      <c r="B13" s="17"/>
      <c r="C13" s="2" t="s">
        <v>48</v>
      </c>
      <c r="D13" s="3" t="s">
        <v>45</v>
      </c>
      <c r="E13" s="8" t="s">
        <v>13</v>
      </c>
      <c r="F13" s="8">
        <v>0</v>
      </c>
      <c r="G13" s="8">
        <v>0</v>
      </c>
      <c r="H13" s="8">
        <v>0</v>
      </c>
      <c r="I13" s="8">
        <v>1</v>
      </c>
      <c r="J13" s="8">
        <v>1</v>
      </c>
      <c r="K13" s="8">
        <v>1</v>
      </c>
      <c r="L13" s="8">
        <v>1</v>
      </c>
      <c r="M13" s="8">
        <v>0</v>
      </c>
      <c r="N13" s="8">
        <v>0</v>
      </c>
      <c r="O13" s="8">
        <f>O21</f>
        <v>1</v>
      </c>
      <c r="P13" s="8">
        <f>P21</f>
        <v>1</v>
      </c>
      <c r="Q13" s="35">
        <f>Q21</f>
        <v>0</v>
      </c>
      <c r="R13" s="35">
        <v>0</v>
      </c>
      <c r="S13" s="35">
        <f aca="true" t="shared" si="0" ref="S13:AB13">S21</f>
        <v>0</v>
      </c>
      <c r="T13" s="35">
        <f t="shared" si="0"/>
        <v>0</v>
      </c>
      <c r="U13" s="35">
        <f t="shared" si="0"/>
        <v>0</v>
      </c>
      <c r="V13" s="35">
        <f t="shared" si="0"/>
        <v>0</v>
      </c>
      <c r="W13" s="35">
        <f t="shared" si="0"/>
        <v>0</v>
      </c>
      <c r="X13" s="35">
        <f t="shared" si="0"/>
        <v>0</v>
      </c>
      <c r="Y13" s="35">
        <f t="shared" si="0"/>
        <v>0</v>
      </c>
      <c r="Z13" s="35">
        <f t="shared" si="0"/>
        <v>0</v>
      </c>
      <c r="AA13" s="35">
        <f>AA21</f>
        <v>2</v>
      </c>
      <c r="AB13" s="35">
        <f t="shared" si="0"/>
        <v>0</v>
      </c>
    </row>
    <row r="14" spans="1:28" ht="94.5" customHeight="1">
      <c r="A14" s="18"/>
      <c r="B14" s="17"/>
      <c r="C14" s="2" t="s">
        <v>49</v>
      </c>
      <c r="D14" s="3" t="s">
        <v>43</v>
      </c>
      <c r="E14" s="8" t="s">
        <v>12</v>
      </c>
      <c r="F14" s="8">
        <v>92.5</v>
      </c>
      <c r="G14" s="8">
        <v>92.5</v>
      </c>
      <c r="H14" s="8">
        <v>92.5</v>
      </c>
      <c r="I14" s="8">
        <v>92.9</v>
      </c>
      <c r="J14" s="8">
        <v>92.5</v>
      </c>
      <c r="K14" s="8">
        <v>93.3</v>
      </c>
      <c r="L14" s="8">
        <v>92.5</v>
      </c>
      <c r="M14" s="13">
        <v>93.70172228202367</v>
      </c>
      <c r="N14" s="13">
        <v>92.5</v>
      </c>
      <c r="O14" s="13">
        <v>94.10517426170944</v>
      </c>
      <c r="P14" s="13">
        <v>92.5</v>
      </c>
      <c r="Q14" s="36" t="s">
        <v>72</v>
      </c>
      <c r="R14" s="37"/>
      <c r="S14" s="37"/>
      <c r="T14" s="37"/>
      <c r="U14" s="37"/>
      <c r="V14" s="37"/>
      <c r="W14" s="37"/>
      <c r="X14" s="37"/>
      <c r="Y14" s="37"/>
      <c r="Z14" s="37"/>
      <c r="AA14" s="37"/>
      <c r="AB14" s="38"/>
    </row>
    <row r="15" spans="1:28" ht="128.25" customHeight="1" thickBot="1">
      <c r="A15" s="11"/>
      <c r="B15" s="10"/>
      <c r="C15" s="2" t="s">
        <v>71</v>
      </c>
      <c r="D15" s="3" t="s">
        <v>43</v>
      </c>
      <c r="E15" s="8" t="s">
        <v>12</v>
      </c>
      <c r="F15" s="19" t="s">
        <v>73</v>
      </c>
      <c r="G15" s="20"/>
      <c r="H15" s="20"/>
      <c r="I15" s="20"/>
      <c r="J15" s="20"/>
      <c r="K15" s="20"/>
      <c r="L15" s="20"/>
      <c r="M15" s="20"/>
      <c r="N15" s="20"/>
      <c r="O15" s="20"/>
      <c r="P15" s="21"/>
      <c r="Q15" s="39">
        <v>96.36</v>
      </c>
      <c r="R15" s="39">
        <v>92.5</v>
      </c>
      <c r="S15" s="39">
        <v>96.36</v>
      </c>
      <c r="T15" s="39">
        <v>92.5</v>
      </c>
      <c r="U15" s="39">
        <v>96.36</v>
      </c>
      <c r="V15" s="39">
        <v>92.5</v>
      </c>
      <c r="W15" s="39">
        <v>96.36</v>
      </c>
      <c r="X15" s="39">
        <v>0</v>
      </c>
      <c r="Y15" s="39">
        <v>96.36</v>
      </c>
      <c r="Z15" s="39">
        <v>0</v>
      </c>
      <c r="AA15" s="39">
        <v>97.5</v>
      </c>
      <c r="AB15" s="39">
        <v>0</v>
      </c>
    </row>
    <row r="16" spans="1:28" ht="129" customHeight="1">
      <c r="A16" s="16" t="s">
        <v>25</v>
      </c>
      <c r="B16" s="17" t="s">
        <v>54</v>
      </c>
      <c r="C16" s="2" t="s">
        <v>75</v>
      </c>
      <c r="D16" s="3" t="s">
        <v>45</v>
      </c>
      <c r="E16" s="8" t="s">
        <v>13</v>
      </c>
      <c r="F16" s="8">
        <v>16</v>
      </c>
      <c r="G16" s="8">
        <v>2</v>
      </c>
      <c r="H16" s="8">
        <v>2</v>
      </c>
      <c r="I16" s="8">
        <v>2</v>
      </c>
      <c r="J16" s="8">
        <v>2</v>
      </c>
      <c r="K16" s="8">
        <v>2</v>
      </c>
      <c r="L16" s="8">
        <v>2</v>
      </c>
      <c r="M16" s="8">
        <v>2</v>
      </c>
      <c r="N16" s="8">
        <v>2</v>
      </c>
      <c r="O16" s="8">
        <v>6</v>
      </c>
      <c r="P16" s="8">
        <v>6</v>
      </c>
      <c r="Q16" s="28">
        <v>1</v>
      </c>
      <c r="R16" s="28">
        <v>1</v>
      </c>
      <c r="S16" s="28">
        <v>3</v>
      </c>
      <c r="T16" s="28">
        <v>1</v>
      </c>
      <c r="U16" s="40">
        <v>2</v>
      </c>
      <c r="V16" s="28">
        <v>0</v>
      </c>
      <c r="W16" s="28">
        <v>0</v>
      </c>
      <c r="X16" s="28">
        <v>0</v>
      </c>
      <c r="Y16" s="28">
        <v>57</v>
      </c>
      <c r="Z16" s="28">
        <v>0</v>
      </c>
      <c r="AA16" s="28">
        <v>1</v>
      </c>
      <c r="AB16" s="29">
        <v>0</v>
      </c>
    </row>
    <row r="17" spans="1:28" ht="84" customHeight="1">
      <c r="A17" s="16"/>
      <c r="B17" s="17"/>
      <c r="C17" s="2" t="s">
        <v>51</v>
      </c>
      <c r="D17" s="3" t="s">
        <v>45</v>
      </c>
      <c r="E17" s="8" t="s">
        <v>13</v>
      </c>
      <c r="F17" s="15" t="s">
        <v>53</v>
      </c>
      <c r="G17" s="15"/>
      <c r="H17" s="15"/>
      <c r="I17" s="15"/>
      <c r="J17" s="15"/>
      <c r="K17" s="15"/>
      <c r="L17" s="15"/>
      <c r="M17" s="8">
        <v>0</v>
      </c>
      <c r="N17" s="8">
        <v>0</v>
      </c>
      <c r="O17" s="8">
        <v>0</v>
      </c>
      <c r="P17" s="8">
        <v>0</v>
      </c>
      <c r="Q17" s="35">
        <v>0</v>
      </c>
      <c r="R17" s="32">
        <v>0</v>
      </c>
      <c r="S17" s="32">
        <v>1</v>
      </c>
      <c r="T17" s="32">
        <v>0</v>
      </c>
      <c r="U17" s="32">
        <v>0</v>
      </c>
      <c r="V17" s="32">
        <v>0</v>
      </c>
      <c r="W17" s="32">
        <v>0</v>
      </c>
      <c r="X17" s="32">
        <v>0</v>
      </c>
      <c r="Y17" s="32">
        <v>1</v>
      </c>
      <c r="Z17" s="32">
        <v>0</v>
      </c>
      <c r="AA17" s="32">
        <v>1</v>
      </c>
      <c r="AB17" s="32">
        <v>0</v>
      </c>
    </row>
    <row r="18" spans="1:28" ht="82.5" customHeight="1">
      <c r="A18" s="16"/>
      <c r="B18" s="17"/>
      <c r="C18" s="2" t="s">
        <v>55</v>
      </c>
      <c r="D18" s="3" t="s">
        <v>45</v>
      </c>
      <c r="E18" s="8" t="s">
        <v>13</v>
      </c>
      <c r="F18" s="8">
        <v>7</v>
      </c>
      <c r="G18" s="8">
        <v>1</v>
      </c>
      <c r="H18" s="8">
        <v>1</v>
      </c>
      <c r="I18" s="8">
        <v>1</v>
      </c>
      <c r="J18" s="8">
        <v>1</v>
      </c>
      <c r="K18" s="8">
        <v>2</v>
      </c>
      <c r="L18" s="8">
        <v>2</v>
      </c>
      <c r="M18" s="8">
        <v>0</v>
      </c>
      <c r="N18" s="8">
        <v>0</v>
      </c>
      <c r="O18" s="8">
        <v>1</v>
      </c>
      <c r="P18" s="8">
        <v>1</v>
      </c>
      <c r="Q18" s="32">
        <v>0</v>
      </c>
      <c r="R18" s="32">
        <v>0</v>
      </c>
      <c r="S18" s="32">
        <v>3</v>
      </c>
      <c r="T18" s="32">
        <v>1</v>
      </c>
      <c r="U18" s="32">
        <v>2</v>
      </c>
      <c r="V18" s="32">
        <v>0</v>
      </c>
      <c r="W18" s="32">
        <v>6</v>
      </c>
      <c r="X18" s="32">
        <v>0</v>
      </c>
      <c r="Y18" s="32">
        <v>2</v>
      </c>
      <c r="Z18" s="32">
        <v>0</v>
      </c>
      <c r="AA18" s="32">
        <v>54</v>
      </c>
      <c r="AB18" s="32">
        <v>0</v>
      </c>
    </row>
    <row r="19" spans="1:28" ht="97.5" customHeight="1">
      <c r="A19" s="16" t="s">
        <v>26</v>
      </c>
      <c r="B19" s="17" t="s">
        <v>56</v>
      </c>
      <c r="C19" s="2" t="s">
        <v>76</v>
      </c>
      <c r="D19" s="3" t="s">
        <v>45</v>
      </c>
      <c r="E19" s="8" t="s">
        <v>13</v>
      </c>
      <c r="F19" s="8">
        <v>4</v>
      </c>
      <c r="G19" s="8">
        <v>2</v>
      </c>
      <c r="H19" s="8">
        <v>2</v>
      </c>
      <c r="I19" s="8">
        <v>2</v>
      </c>
      <c r="J19" s="8">
        <v>2</v>
      </c>
      <c r="K19" s="8">
        <v>3</v>
      </c>
      <c r="L19" s="8">
        <v>3</v>
      </c>
      <c r="M19" s="8">
        <v>1</v>
      </c>
      <c r="N19" s="8">
        <v>1</v>
      </c>
      <c r="O19" s="8">
        <v>0</v>
      </c>
      <c r="P19" s="8">
        <v>0</v>
      </c>
      <c r="Q19" s="32">
        <v>0</v>
      </c>
      <c r="R19" s="32">
        <v>0</v>
      </c>
      <c r="S19" s="32">
        <v>2</v>
      </c>
      <c r="T19" s="32">
        <v>1</v>
      </c>
      <c r="U19" s="32">
        <v>0</v>
      </c>
      <c r="V19" s="32">
        <v>0</v>
      </c>
      <c r="W19" s="35">
        <v>0</v>
      </c>
      <c r="X19" s="32">
        <v>0</v>
      </c>
      <c r="Y19" s="32">
        <v>4</v>
      </c>
      <c r="Z19" s="32">
        <v>0</v>
      </c>
      <c r="AA19" s="32">
        <v>0</v>
      </c>
      <c r="AB19" s="32">
        <v>0</v>
      </c>
    </row>
    <row r="20" spans="1:28" ht="63.75" customHeight="1">
      <c r="A20" s="16"/>
      <c r="B20" s="17"/>
      <c r="C20" s="2" t="s">
        <v>51</v>
      </c>
      <c r="D20" s="3" t="s">
        <v>45</v>
      </c>
      <c r="E20" s="8" t="s">
        <v>13</v>
      </c>
      <c r="F20" s="15" t="s">
        <v>77</v>
      </c>
      <c r="G20" s="15"/>
      <c r="H20" s="15"/>
      <c r="I20" s="15"/>
      <c r="J20" s="15"/>
      <c r="K20" s="15"/>
      <c r="L20" s="15"/>
      <c r="M20" s="8">
        <v>1</v>
      </c>
      <c r="N20" s="8">
        <v>1</v>
      </c>
      <c r="O20" s="8">
        <v>1</v>
      </c>
      <c r="P20" s="8">
        <v>1</v>
      </c>
      <c r="Q20" s="41">
        <v>1</v>
      </c>
      <c r="R20" s="42">
        <v>1</v>
      </c>
      <c r="S20" s="42">
        <v>0</v>
      </c>
      <c r="T20" s="42">
        <v>0</v>
      </c>
      <c r="U20" s="42">
        <v>0</v>
      </c>
      <c r="V20" s="42">
        <v>0</v>
      </c>
      <c r="W20" s="42">
        <v>0</v>
      </c>
      <c r="X20" s="42">
        <v>0</v>
      </c>
      <c r="Y20" s="42">
        <v>0</v>
      </c>
      <c r="Z20" s="42">
        <v>0</v>
      </c>
      <c r="AA20" s="42">
        <v>0</v>
      </c>
      <c r="AB20" s="42">
        <v>0</v>
      </c>
    </row>
    <row r="21" spans="1:28" ht="94.5">
      <c r="A21" s="16"/>
      <c r="B21" s="17"/>
      <c r="C21" s="2" t="s">
        <v>55</v>
      </c>
      <c r="D21" s="3" t="s">
        <v>45</v>
      </c>
      <c r="E21" s="8" t="s">
        <v>13</v>
      </c>
      <c r="F21" s="8">
        <v>4</v>
      </c>
      <c r="G21" s="8">
        <v>0</v>
      </c>
      <c r="H21" s="8">
        <v>0</v>
      </c>
      <c r="I21" s="8">
        <v>4</v>
      </c>
      <c r="J21" s="8">
        <v>4</v>
      </c>
      <c r="K21" s="8">
        <v>6</v>
      </c>
      <c r="L21" s="8">
        <v>6</v>
      </c>
      <c r="M21" s="8">
        <v>0</v>
      </c>
      <c r="N21" s="8">
        <v>0</v>
      </c>
      <c r="O21" s="8">
        <v>1</v>
      </c>
      <c r="P21" s="8">
        <v>1</v>
      </c>
      <c r="Q21" s="35">
        <v>0</v>
      </c>
      <c r="R21" s="35">
        <v>0</v>
      </c>
      <c r="S21" s="32">
        <v>0</v>
      </c>
      <c r="T21" s="32">
        <v>0</v>
      </c>
      <c r="U21" s="32">
        <v>0</v>
      </c>
      <c r="V21" s="32">
        <v>0</v>
      </c>
      <c r="W21" s="32">
        <v>0</v>
      </c>
      <c r="X21" s="32">
        <v>0</v>
      </c>
      <c r="Y21" s="32">
        <v>0</v>
      </c>
      <c r="Z21" s="32">
        <v>0</v>
      </c>
      <c r="AA21" s="32">
        <v>2</v>
      </c>
      <c r="AB21" s="32">
        <v>0</v>
      </c>
    </row>
    <row r="22" spans="1:28" ht="94.5">
      <c r="A22" s="16" t="s">
        <v>27</v>
      </c>
      <c r="B22" s="17" t="s">
        <v>57</v>
      </c>
      <c r="C22" s="2" t="s">
        <v>76</v>
      </c>
      <c r="D22" s="3" t="s">
        <v>45</v>
      </c>
      <c r="E22" s="8" t="s">
        <v>13</v>
      </c>
      <c r="F22" s="8">
        <v>1</v>
      </c>
      <c r="G22" s="8">
        <v>3</v>
      </c>
      <c r="H22" s="8">
        <v>3</v>
      </c>
      <c r="I22" s="8">
        <v>2</v>
      </c>
      <c r="J22" s="8">
        <v>2</v>
      </c>
      <c r="K22" s="8">
        <v>3</v>
      </c>
      <c r="L22" s="8">
        <v>3</v>
      </c>
      <c r="M22" s="8">
        <v>2</v>
      </c>
      <c r="N22" s="8">
        <v>2</v>
      </c>
      <c r="O22" s="8">
        <v>0</v>
      </c>
      <c r="P22" s="8">
        <v>0</v>
      </c>
      <c r="Q22" s="41">
        <v>1</v>
      </c>
      <c r="R22" s="41">
        <v>1</v>
      </c>
      <c r="S22" s="42">
        <v>0</v>
      </c>
      <c r="T22" s="42">
        <v>0</v>
      </c>
      <c r="U22" s="42">
        <v>0</v>
      </c>
      <c r="V22" s="42">
        <v>0</v>
      </c>
      <c r="W22" s="42">
        <v>0</v>
      </c>
      <c r="X22" s="42">
        <v>0</v>
      </c>
      <c r="Y22" s="42">
        <v>17</v>
      </c>
      <c r="Z22" s="42">
        <v>0</v>
      </c>
      <c r="AA22" s="42">
        <v>0</v>
      </c>
      <c r="AB22" s="42">
        <v>0</v>
      </c>
    </row>
    <row r="23" spans="1:28" ht="99" customHeight="1">
      <c r="A23" s="16"/>
      <c r="B23" s="17"/>
      <c r="C23" s="2" t="s">
        <v>74</v>
      </c>
      <c r="D23" s="3" t="s">
        <v>45</v>
      </c>
      <c r="E23" s="8" t="s">
        <v>13</v>
      </c>
      <c r="F23" s="8">
        <v>2</v>
      </c>
      <c r="G23" s="8">
        <v>6</v>
      </c>
      <c r="H23" s="8">
        <v>6</v>
      </c>
      <c r="I23" s="8">
        <v>0</v>
      </c>
      <c r="J23" s="8">
        <v>0</v>
      </c>
      <c r="K23" s="8">
        <v>2</v>
      </c>
      <c r="L23" s="8">
        <v>2</v>
      </c>
      <c r="M23" s="8">
        <v>0</v>
      </c>
      <c r="N23" s="8">
        <v>0</v>
      </c>
      <c r="O23" s="8">
        <v>2</v>
      </c>
      <c r="P23" s="8">
        <v>2</v>
      </c>
      <c r="Q23" s="42">
        <v>1</v>
      </c>
      <c r="R23" s="42">
        <v>1</v>
      </c>
      <c r="S23" s="42">
        <v>2</v>
      </c>
      <c r="T23" s="42">
        <v>1</v>
      </c>
      <c r="U23" s="42">
        <v>0</v>
      </c>
      <c r="V23" s="42">
        <v>0</v>
      </c>
      <c r="W23" s="42">
        <v>0</v>
      </c>
      <c r="X23" s="42">
        <v>0</v>
      </c>
      <c r="Y23" s="42">
        <v>0</v>
      </c>
      <c r="Z23" s="42">
        <v>0</v>
      </c>
      <c r="AA23" s="42">
        <v>15</v>
      </c>
      <c r="AB23" s="42">
        <v>0</v>
      </c>
    </row>
    <row r="24" spans="1:28" ht="110.25">
      <c r="A24" s="9" t="s">
        <v>28</v>
      </c>
      <c r="B24" s="10" t="s">
        <v>20</v>
      </c>
      <c r="C24" s="2" t="s">
        <v>15</v>
      </c>
      <c r="D24" s="3" t="s">
        <v>45</v>
      </c>
      <c r="E24" s="8" t="s">
        <v>13</v>
      </c>
      <c r="F24" s="8">
        <v>0</v>
      </c>
      <c r="G24" s="8">
        <v>1</v>
      </c>
      <c r="H24" s="8">
        <v>1</v>
      </c>
      <c r="I24" s="8">
        <v>0</v>
      </c>
      <c r="J24" s="8">
        <v>0</v>
      </c>
      <c r="K24" s="8">
        <v>0</v>
      </c>
      <c r="L24" s="8">
        <v>0</v>
      </c>
      <c r="M24" s="8">
        <v>0</v>
      </c>
      <c r="N24" s="8">
        <v>0</v>
      </c>
      <c r="O24" s="8">
        <v>0</v>
      </c>
      <c r="P24" s="8">
        <v>0</v>
      </c>
      <c r="Q24" s="42">
        <v>0</v>
      </c>
      <c r="R24" s="42">
        <v>0</v>
      </c>
      <c r="S24" s="42">
        <v>1</v>
      </c>
      <c r="T24" s="42">
        <v>0</v>
      </c>
      <c r="U24" s="42">
        <v>0</v>
      </c>
      <c r="V24" s="42">
        <v>0</v>
      </c>
      <c r="W24" s="42">
        <v>0</v>
      </c>
      <c r="X24" s="42">
        <v>0</v>
      </c>
      <c r="Y24" s="42">
        <v>0</v>
      </c>
      <c r="Z24" s="42">
        <v>0</v>
      </c>
      <c r="AA24" s="42">
        <v>0</v>
      </c>
      <c r="AB24" s="42">
        <v>0</v>
      </c>
    </row>
    <row r="25" spans="1:28" ht="157.5">
      <c r="A25" s="9" t="s">
        <v>29</v>
      </c>
      <c r="B25" s="10" t="s">
        <v>21</v>
      </c>
      <c r="C25" s="2" t="s">
        <v>16</v>
      </c>
      <c r="D25" s="3" t="s">
        <v>45</v>
      </c>
      <c r="E25" s="8" t="s">
        <v>13</v>
      </c>
      <c r="F25" s="8">
        <v>0</v>
      </c>
      <c r="G25" s="8">
        <v>0</v>
      </c>
      <c r="H25" s="8">
        <v>0</v>
      </c>
      <c r="I25" s="8">
        <v>1</v>
      </c>
      <c r="J25" s="8">
        <v>0</v>
      </c>
      <c r="K25" s="8">
        <v>0</v>
      </c>
      <c r="L25" s="8">
        <v>0</v>
      </c>
      <c r="M25" s="8">
        <v>0</v>
      </c>
      <c r="N25" s="8">
        <v>0</v>
      </c>
      <c r="O25" s="8">
        <v>0</v>
      </c>
      <c r="P25" s="8">
        <v>0</v>
      </c>
      <c r="Q25" s="42">
        <v>0</v>
      </c>
      <c r="R25" s="42">
        <v>0</v>
      </c>
      <c r="S25" s="42">
        <v>0</v>
      </c>
      <c r="T25" s="42">
        <v>0</v>
      </c>
      <c r="U25" s="42">
        <v>0</v>
      </c>
      <c r="V25" s="42">
        <v>0</v>
      </c>
      <c r="W25" s="42">
        <v>0</v>
      </c>
      <c r="X25" s="42">
        <v>0</v>
      </c>
      <c r="Y25" s="42">
        <v>0</v>
      </c>
      <c r="Z25" s="42">
        <v>0</v>
      </c>
      <c r="AA25" s="42">
        <v>0</v>
      </c>
      <c r="AB25" s="42">
        <v>0</v>
      </c>
    </row>
    <row r="26" spans="1:28" ht="94.5">
      <c r="A26" s="11" t="s">
        <v>32</v>
      </c>
      <c r="B26" s="10" t="s">
        <v>17</v>
      </c>
      <c r="C26" s="2" t="s">
        <v>18</v>
      </c>
      <c r="D26" s="3" t="s">
        <v>43</v>
      </c>
      <c r="E26" s="8" t="s">
        <v>12</v>
      </c>
      <c r="F26" s="8">
        <v>3</v>
      </c>
      <c r="G26" s="8">
        <v>0</v>
      </c>
      <c r="H26" s="8">
        <v>2</v>
      </c>
      <c r="I26" s="8">
        <v>0</v>
      </c>
      <c r="J26" s="8">
        <v>2</v>
      </c>
      <c r="K26" s="8">
        <v>2</v>
      </c>
      <c r="L26" s="8">
        <v>2</v>
      </c>
      <c r="M26" s="8">
        <v>2</v>
      </c>
      <c r="N26" s="8">
        <v>2</v>
      </c>
      <c r="O26" s="8">
        <v>2</v>
      </c>
      <c r="P26" s="8">
        <v>2</v>
      </c>
      <c r="Q26" s="32">
        <v>1</v>
      </c>
      <c r="R26" s="32">
        <v>0</v>
      </c>
      <c r="S26" s="32">
        <v>2</v>
      </c>
      <c r="T26" s="32">
        <v>0</v>
      </c>
      <c r="U26" s="32">
        <v>2</v>
      </c>
      <c r="V26" s="32">
        <v>0</v>
      </c>
      <c r="W26" s="32">
        <v>2</v>
      </c>
      <c r="X26" s="32">
        <v>0</v>
      </c>
      <c r="Y26" s="32">
        <v>2</v>
      </c>
      <c r="Z26" s="32">
        <v>0</v>
      </c>
      <c r="AA26" s="32">
        <v>2</v>
      </c>
      <c r="AB26" s="32">
        <v>0</v>
      </c>
    </row>
    <row r="27" spans="1:28" ht="133.5" customHeight="1">
      <c r="A27" s="16" t="s">
        <v>33</v>
      </c>
      <c r="B27" s="17" t="s">
        <v>58</v>
      </c>
      <c r="C27" s="2" t="s">
        <v>75</v>
      </c>
      <c r="D27" s="3" t="s">
        <v>45</v>
      </c>
      <c r="E27" s="8" t="s">
        <v>13</v>
      </c>
      <c r="F27" s="8">
        <v>7</v>
      </c>
      <c r="G27" s="8">
        <v>1</v>
      </c>
      <c r="H27" s="8">
        <v>1</v>
      </c>
      <c r="I27" s="8">
        <v>1</v>
      </c>
      <c r="J27" s="8">
        <v>1</v>
      </c>
      <c r="K27" s="8">
        <v>1</v>
      </c>
      <c r="L27" s="8">
        <v>1</v>
      </c>
      <c r="M27" s="8">
        <v>0</v>
      </c>
      <c r="N27" s="8">
        <v>0</v>
      </c>
      <c r="O27" s="8">
        <v>0</v>
      </c>
      <c r="P27" s="8">
        <v>0</v>
      </c>
      <c r="Q27" s="42">
        <v>0</v>
      </c>
      <c r="R27" s="42">
        <v>0</v>
      </c>
      <c r="S27" s="42">
        <v>0</v>
      </c>
      <c r="T27" s="42">
        <v>0</v>
      </c>
      <c r="U27" s="42">
        <v>1</v>
      </c>
      <c r="V27" s="42">
        <v>0</v>
      </c>
      <c r="W27" s="42">
        <v>0</v>
      </c>
      <c r="X27" s="42">
        <v>0</v>
      </c>
      <c r="Y27" s="42">
        <v>7</v>
      </c>
      <c r="Z27" s="42">
        <v>0</v>
      </c>
      <c r="AA27" s="42">
        <v>0</v>
      </c>
      <c r="AB27" s="42">
        <v>0</v>
      </c>
    </row>
    <row r="28" spans="1:28" ht="126">
      <c r="A28" s="16"/>
      <c r="B28" s="17"/>
      <c r="C28" s="2" t="s">
        <v>52</v>
      </c>
      <c r="D28" s="3" t="s">
        <v>45</v>
      </c>
      <c r="E28" s="8" t="s">
        <v>47</v>
      </c>
      <c r="F28" s="15" t="s">
        <v>77</v>
      </c>
      <c r="G28" s="15"/>
      <c r="H28" s="15"/>
      <c r="I28" s="15"/>
      <c r="J28" s="15"/>
      <c r="K28" s="15"/>
      <c r="L28" s="15"/>
      <c r="M28" s="8">
        <v>0</v>
      </c>
      <c r="N28" s="8">
        <v>0</v>
      </c>
      <c r="O28" s="8">
        <v>0</v>
      </c>
      <c r="P28" s="8">
        <v>0</v>
      </c>
      <c r="Q28" s="42">
        <v>0</v>
      </c>
      <c r="R28" s="42">
        <v>0</v>
      </c>
      <c r="S28" s="42">
        <v>0</v>
      </c>
      <c r="T28" s="42">
        <v>0</v>
      </c>
      <c r="U28" s="42">
        <v>0</v>
      </c>
      <c r="V28" s="42">
        <v>0</v>
      </c>
      <c r="W28" s="42">
        <v>0</v>
      </c>
      <c r="X28" s="42">
        <v>0</v>
      </c>
      <c r="Y28" s="42">
        <v>1</v>
      </c>
      <c r="Z28" s="42">
        <v>0</v>
      </c>
      <c r="AA28" s="42">
        <v>0</v>
      </c>
      <c r="AB28" s="42">
        <v>0</v>
      </c>
    </row>
    <row r="29" spans="1:28" ht="63.75" customHeight="1">
      <c r="A29" s="16"/>
      <c r="B29" s="17"/>
      <c r="C29" s="2" t="s">
        <v>51</v>
      </c>
      <c r="D29" s="3" t="s">
        <v>45</v>
      </c>
      <c r="E29" s="8" t="s">
        <v>13</v>
      </c>
      <c r="F29" s="15" t="s">
        <v>77</v>
      </c>
      <c r="G29" s="15"/>
      <c r="H29" s="15"/>
      <c r="I29" s="15"/>
      <c r="J29" s="15"/>
      <c r="K29" s="15"/>
      <c r="L29" s="15"/>
      <c r="M29" s="8">
        <v>0</v>
      </c>
      <c r="N29" s="8">
        <v>0</v>
      </c>
      <c r="O29" s="8">
        <v>0</v>
      </c>
      <c r="P29" s="8">
        <v>0</v>
      </c>
      <c r="Q29" s="41">
        <v>0</v>
      </c>
      <c r="R29" s="42">
        <v>0</v>
      </c>
      <c r="S29" s="42">
        <v>1</v>
      </c>
      <c r="T29" s="42">
        <v>0</v>
      </c>
      <c r="U29" s="42">
        <v>0</v>
      </c>
      <c r="V29" s="42">
        <v>0</v>
      </c>
      <c r="W29" s="42">
        <v>0</v>
      </c>
      <c r="X29" s="42">
        <v>0</v>
      </c>
      <c r="Y29" s="42">
        <v>0</v>
      </c>
      <c r="Z29" s="42">
        <v>0</v>
      </c>
      <c r="AA29" s="42">
        <v>1</v>
      </c>
      <c r="AB29" s="42">
        <v>0</v>
      </c>
    </row>
    <row r="30" spans="1:28" ht="128.25" customHeight="1">
      <c r="A30" s="16"/>
      <c r="B30" s="17"/>
      <c r="C30" s="2" t="s">
        <v>59</v>
      </c>
      <c r="D30" s="3" t="s">
        <v>45</v>
      </c>
      <c r="E30" s="8" t="s">
        <v>13</v>
      </c>
      <c r="F30" s="8">
        <v>7</v>
      </c>
      <c r="G30" s="8">
        <v>1</v>
      </c>
      <c r="H30" s="8">
        <v>1</v>
      </c>
      <c r="I30" s="8">
        <v>1</v>
      </c>
      <c r="J30" s="8">
        <v>1</v>
      </c>
      <c r="K30" s="8">
        <v>1</v>
      </c>
      <c r="L30" s="8">
        <v>1</v>
      </c>
      <c r="M30" s="8">
        <v>1</v>
      </c>
      <c r="N30" s="8">
        <v>1</v>
      </c>
      <c r="O30" s="8">
        <v>0</v>
      </c>
      <c r="P30" s="8">
        <v>0</v>
      </c>
      <c r="Q30" s="43">
        <v>1</v>
      </c>
      <c r="R30" s="43">
        <v>1</v>
      </c>
      <c r="S30" s="43">
        <v>6</v>
      </c>
      <c r="T30" s="43">
        <v>0</v>
      </c>
      <c r="U30" s="32">
        <v>1</v>
      </c>
      <c r="V30" s="32">
        <v>0</v>
      </c>
      <c r="W30" s="32">
        <v>0</v>
      </c>
      <c r="X30" s="32">
        <v>0</v>
      </c>
      <c r="Y30" s="32">
        <v>1</v>
      </c>
      <c r="Z30" s="32">
        <v>0</v>
      </c>
      <c r="AA30" s="32">
        <v>6</v>
      </c>
      <c r="AB30" s="32">
        <v>0</v>
      </c>
    </row>
    <row r="31" spans="1:28" ht="80.25" customHeight="1">
      <c r="A31" s="11" t="s">
        <v>30</v>
      </c>
      <c r="B31" s="10" t="s">
        <v>19</v>
      </c>
      <c r="C31" s="2" t="s">
        <v>44</v>
      </c>
      <c r="D31" s="3" t="s">
        <v>45</v>
      </c>
      <c r="E31" s="8" t="s">
        <v>12</v>
      </c>
      <c r="F31" s="8">
        <v>0</v>
      </c>
      <c r="G31" s="8">
        <v>1</v>
      </c>
      <c r="H31" s="8">
        <v>1</v>
      </c>
      <c r="I31" s="8">
        <v>0</v>
      </c>
      <c r="J31" s="8">
        <v>0</v>
      </c>
      <c r="K31" s="8">
        <v>0</v>
      </c>
      <c r="L31" s="8">
        <v>0</v>
      </c>
      <c r="M31" s="8">
        <v>0</v>
      </c>
      <c r="N31" s="8">
        <v>0</v>
      </c>
      <c r="O31" s="8">
        <v>1</v>
      </c>
      <c r="P31" s="8">
        <v>1</v>
      </c>
      <c r="Q31" s="42">
        <v>0</v>
      </c>
      <c r="R31" s="42">
        <v>0</v>
      </c>
      <c r="S31" s="42">
        <v>0</v>
      </c>
      <c r="T31" s="42">
        <v>0</v>
      </c>
      <c r="U31" s="42">
        <v>5</v>
      </c>
      <c r="V31" s="42">
        <v>0</v>
      </c>
      <c r="W31" s="42">
        <v>0</v>
      </c>
      <c r="X31" s="42">
        <v>0</v>
      </c>
      <c r="Y31" s="42">
        <v>0</v>
      </c>
      <c r="Z31" s="42">
        <v>0</v>
      </c>
      <c r="AA31" s="42">
        <v>0</v>
      </c>
      <c r="AB31" s="42">
        <v>0</v>
      </c>
    </row>
    <row r="32" spans="1:28" ht="95.25" customHeight="1">
      <c r="A32" s="16" t="s">
        <v>31</v>
      </c>
      <c r="B32" s="17" t="s">
        <v>60</v>
      </c>
      <c r="C32" s="2" t="s">
        <v>76</v>
      </c>
      <c r="D32" s="3" t="s">
        <v>45</v>
      </c>
      <c r="E32" s="8" t="s">
        <v>13</v>
      </c>
      <c r="F32" s="8">
        <v>0</v>
      </c>
      <c r="G32" s="8">
        <v>0</v>
      </c>
      <c r="H32" s="8">
        <v>0</v>
      </c>
      <c r="I32" s="8">
        <v>0</v>
      </c>
      <c r="J32" s="8">
        <v>0</v>
      </c>
      <c r="K32" s="8">
        <v>0</v>
      </c>
      <c r="L32" s="8">
        <v>0</v>
      </c>
      <c r="M32" s="8">
        <v>0</v>
      </c>
      <c r="N32" s="8">
        <v>0</v>
      </c>
      <c r="O32" s="8">
        <v>0</v>
      </c>
      <c r="P32" s="8">
        <v>0</v>
      </c>
      <c r="Q32" s="32">
        <v>1</v>
      </c>
      <c r="R32" s="32">
        <v>1</v>
      </c>
      <c r="S32" s="32">
        <v>0</v>
      </c>
      <c r="T32" s="32">
        <v>0</v>
      </c>
      <c r="U32" s="32">
        <v>0</v>
      </c>
      <c r="V32" s="32">
        <v>0</v>
      </c>
      <c r="W32" s="32">
        <v>0</v>
      </c>
      <c r="X32" s="32">
        <v>0</v>
      </c>
      <c r="Y32" s="32">
        <v>3</v>
      </c>
      <c r="Z32" s="32">
        <v>0</v>
      </c>
      <c r="AA32" s="32">
        <v>0</v>
      </c>
      <c r="AB32" s="32">
        <v>0</v>
      </c>
    </row>
    <row r="33" spans="1:28" ht="63" customHeight="1">
      <c r="A33" s="16"/>
      <c r="B33" s="17"/>
      <c r="C33" s="2" t="s">
        <v>51</v>
      </c>
      <c r="D33" s="3" t="s">
        <v>45</v>
      </c>
      <c r="E33" s="8" t="s">
        <v>13</v>
      </c>
      <c r="F33" s="15" t="s">
        <v>77</v>
      </c>
      <c r="G33" s="15"/>
      <c r="H33" s="15"/>
      <c r="I33" s="15"/>
      <c r="J33" s="15"/>
      <c r="K33" s="15"/>
      <c r="L33" s="15"/>
      <c r="M33" s="8">
        <v>0</v>
      </c>
      <c r="N33" s="8">
        <v>0</v>
      </c>
      <c r="O33" s="8">
        <v>0</v>
      </c>
      <c r="P33" s="8">
        <v>0</v>
      </c>
      <c r="Q33" s="42">
        <v>0</v>
      </c>
      <c r="R33" s="42">
        <v>0</v>
      </c>
      <c r="S33" s="42">
        <v>0</v>
      </c>
      <c r="T33" s="42">
        <v>0</v>
      </c>
      <c r="U33" s="42">
        <v>0</v>
      </c>
      <c r="V33" s="42">
        <v>0</v>
      </c>
      <c r="W33" s="42">
        <v>0</v>
      </c>
      <c r="X33" s="42">
        <v>0</v>
      </c>
      <c r="Y33" s="42">
        <v>0</v>
      </c>
      <c r="Z33" s="42">
        <v>0</v>
      </c>
      <c r="AA33" s="42">
        <v>0</v>
      </c>
      <c r="AB33" s="42">
        <v>0</v>
      </c>
    </row>
    <row r="34" spans="1:28" ht="63" customHeight="1">
      <c r="A34" s="16"/>
      <c r="B34" s="17"/>
      <c r="C34" s="2" t="s">
        <v>68</v>
      </c>
      <c r="D34" s="3" t="s">
        <v>45</v>
      </c>
      <c r="E34" s="8" t="s">
        <v>13</v>
      </c>
      <c r="F34" s="8">
        <v>0</v>
      </c>
      <c r="G34" s="8">
        <v>1</v>
      </c>
      <c r="H34" s="8">
        <v>1</v>
      </c>
      <c r="I34" s="8">
        <v>0</v>
      </c>
      <c r="J34" s="8">
        <v>0</v>
      </c>
      <c r="K34" s="8">
        <v>0</v>
      </c>
      <c r="L34" s="8">
        <v>0</v>
      </c>
      <c r="M34" s="8">
        <v>0</v>
      </c>
      <c r="N34" s="8">
        <v>0</v>
      </c>
      <c r="O34" s="8">
        <v>0</v>
      </c>
      <c r="P34" s="8">
        <v>0</v>
      </c>
      <c r="Q34" s="42">
        <v>0</v>
      </c>
      <c r="R34" s="42">
        <v>0</v>
      </c>
      <c r="S34" s="42">
        <v>0</v>
      </c>
      <c r="T34" s="42">
        <v>0</v>
      </c>
      <c r="U34" s="42">
        <v>1</v>
      </c>
      <c r="V34" s="42">
        <v>0</v>
      </c>
      <c r="W34" s="42">
        <v>0</v>
      </c>
      <c r="X34" s="42">
        <v>0</v>
      </c>
      <c r="Y34" s="42">
        <v>0</v>
      </c>
      <c r="Z34" s="42">
        <v>0</v>
      </c>
      <c r="AA34" s="42">
        <v>3</v>
      </c>
      <c r="AB34" s="42">
        <v>0</v>
      </c>
    </row>
    <row r="35" spans="1:28" ht="15.75">
      <c r="A35" s="1" t="s">
        <v>62</v>
      </c>
      <c r="Q35" s="44"/>
      <c r="R35" s="44"/>
      <c r="S35" s="44"/>
      <c r="T35" s="44"/>
      <c r="U35" s="44"/>
      <c r="V35" s="44"/>
      <c r="W35" s="44"/>
      <c r="X35" s="44"/>
      <c r="Y35" s="44"/>
      <c r="Z35" s="44"/>
      <c r="AA35" s="44"/>
      <c r="AB35" s="44"/>
    </row>
    <row r="36" spans="1:28" ht="15.75">
      <c r="A36" s="1" t="s">
        <v>63</v>
      </c>
      <c r="Q36" s="44"/>
      <c r="R36" s="44"/>
      <c r="S36" s="44"/>
      <c r="T36" s="44"/>
      <c r="U36" s="44"/>
      <c r="V36" s="44"/>
      <c r="W36" s="44"/>
      <c r="X36" s="44"/>
      <c r="Y36" s="44"/>
      <c r="Z36" s="44"/>
      <c r="AA36" s="44"/>
      <c r="AB36" s="44"/>
    </row>
    <row r="37" spans="1:28" ht="15.75">
      <c r="A37" s="1" t="s">
        <v>64</v>
      </c>
      <c r="Q37" s="44"/>
      <c r="R37" s="44"/>
      <c r="S37" s="44"/>
      <c r="T37" s="44"/>
      <c r="U37" s="44"/>
      <c r="V37" s="44"/>
      <c r="W37" s="44"/>
      <c r="X37" s="44"/>
      <c r="Y37" s="44"/>
      <c r="Z37" s="44"/>
      <c r="AA37" s="44"/>
      <c r="AB37" s="44"/>
    </row>
    <row r="38" spans="1:28" ht="15.75">
      <c r="A38" s="1" t="s">
        <v>65</v>
      </c>
      <c r="Q38" s="44"/>
      <c r="R38" s="44"/>
      <c r="S38" s="44"/>
      <c r="T38" s="44"/>
      <c r="U38" s="44"/>
      <c r="V38" s="44"/>
      <c r="W38" s="44"/>
      <c r="X38" s="44"/>
      <c r="Y38" s="44"/>
      <c r="Z38" s="44"/>
      <c r="AA38" s="44"/>
      <c r="AB38" s="44"/>
    </row>
    <row r="39" spans="1:28" ht="15.75">
      <c r="A39" s="1" t="s">
        <v>66</v>
      </c>
      <c r="Q39" s="44"/>
      <c r="R39" s="44"/>
      <c r="S39" s="44"/>
      <c r="T39" s="44"/>
      <c r="U39" s="44"/>
      <c r="V39" s="44"/>
      <c r="W39" s="44"/>
      <c r="X39" s="44"/>
      <c r="Y39" s="44"/>
      <c r="Z39" s="44"/>
      <c r="AA39" s="44"/>
      <c r="AB39" s="44"/>
    </row>
    <row r="40" spans="17:28" ht="15.75">
      <c r="Q40" s="44"/>
      <c r="R40" s="44"/>
      <c r="S40" s="44"/>
      <c r="T40" s="44"/>
      <c r="U40" s="44"/>
      <c r="V40" s="44"/>
      <c r="W40" s="44"/>
      <c r="X40" s="44"/>
      <c r="Y40" s="44"/>
      <c r="Z40" s="44"/>
      <c r="AA40" s="44"/>
      <c r="AB40" s="44"/>
    </row>
    <row r="41" spans="17:28" ht="15.75">
      <c r="Q41" s="44"/>
      <c r="R41" s="44"/>
      <c r="S41" s="44"/>
      <c r="T41" s="44"/>
      <c r="U41" s="44"/>
      <c r="V41" s="44"/>
      <c r="W41" s="44"/>
      <c r="X41" s="44"/>
      <c r="Y41" s="44"/>
      <c r="Z41" s="44"/>
      <c r="AA41" s="44"/>
      <c r="AB41" s="44"/>
    </row>
    <row r="42" spans="17:28" ht="15.75">
      <c r="Q42" s="44"/>
      <c r="R42" s="44"/>
      <c r="S42" s="44"/>
      <c r="T42" s="44"/>
      <c r="U42" s="44"/>
      <c r="V42" s="44"/>
      <c r="W42" s="44"/>
      <c r="X42" s="44"/>
      <c r="Y42" s="44"/>
      <c r="Z42" s="44"/>
      <c r="AA42" s="44"/>
      <c r="AB42" s="44"/>
    </row>
    <row r="43" spans="17:28" ht="15.75">
      <c r="Q43" s="44"/>
      <c r="R43" s="44"/>
      <c r="S43" s="44"/>
      <c r="T43" s="44"/>
      <c r="U43" s="44"/>
      <c r="V43" s="44"/>
      <c r="W43" s="44"/>
      <c r="X43" s="44"/>
      <c r="Y43" s="44"/>
      <c r="Z43" s="44"/>
      <c r="AA43" s="44"/>
      <c r="AB43" s="44"/>
    </row>
    <row r="44" spans="17:28" ht="15.75">
      <c r="Q44" s="44"/>
      <c r="R44" s="44"/>
      <c r="S44" s="44"/>
      <c r="T44" s="44"/>
      <c r="U44" s="44"/>
      <c r="V44" s="44"/>
      <c r="W44" s="44"/>
      <c r="X44" s="44"/>
      <c r="Y44" s="44"/>
      <c r="Z44" s="44"/>
      <c r="AA44" s="44"/>
      <c r="AB44" s="44"/>
    </row>
    <row r="45" spans="17:28" ht="15.75">
      <c r="Q45" s="44"/>
      <c r="R45" s="44"/>
      <c r="S45" s="44"/>
      <c r="T45" s="44"/>
      <c r="U45" s="44"/>
      <c r="V45" s="44"/>
      <c r="W45" s="44"/>
      <c r="X45" s="44"/>
      <c r="Y45" s="44"/>
      <c r="Z45" s="44"/>
      <c r="AA45" s="44"/>
      <c r="AB45" s="44"/>
    </row>
    <row r="46" spans="17:28" ht="15.75">
      <c r="Q46" s="44"/>
      <c r="R46" s="44"/>
      <c r="S46" s="44"/>
      <c r="T46" s="44"/>
      <c r="U46" s="44"/>
      <c r="V46" s="44"/>
      <c r="W46" s="44"/>
      <c r="X46" s="44"/>
      <c r="Y46" s="44"/>
      <c r="Z46" s="44"/>
      <c r="AA46" s="44"/>
      <c r="AB46" s="44"/>
    </row>
    <row r="47" spans="17:28" ht="15.75">
      <c r="Q47" s="44"/>
      <c r="R47" s="44"/>
      <c r="S47" s="44"/>
      <c r="T47" s="44"/>
      <c r="U47" s="44"/>
      <c r="V47" s="44"/>
      <c r="W47" s="44"/>
      <c r="X47" s="44"/>
      <c r="Y47" s="44"/>
      <c r="Z47" s="44"/>
      <c r="AA47" s="44"/>
      <c r="AB47" s="44"/>
    </row>
  </sheetData>
  <sheetProtection/>
  <mergeCells count="41">
    <mergeCell ref="X1:AB1"/>
    <mergeCell ref="AA6:AB6"/>
    <mergeCell ref="A2:AB2"/>
    <mergeCell ref="A3:AB3"/>
    <mergeCell ref="D5:D7"/>
    <mergeCell ref="K6:L6"/>
    <mergeCell ref="A5:A7"/>
    <mergeCell ref="S6:T6"/>
    <mergeCell ref="F5:F7"/>
    <mergeCell ref="G5:AB5"/>
    <mergeCell ref="F17:L17"/>
    <mergeCell ref="O6:P6"/>
    <mergeCell ref="U6:V6"/>
    <mergeCell ref="M6:N6"/>
    <mergeCell ref="I6:J6"/>
    <mergeCell ref="Q6:R6"/>
    <mergeCell ref="B5:B7"/>
    <mergeCell ref="C5:C7"/>
    <mergeCell ref="E5:E7"/>
    <mergeCell ref="B19:B21"/>
    <mergeCell ref="B16:B18"/>
    <mergeCell ref="A32:A34"/>
    <mergeCell ref="B10:B14"/>
    <mergeCell ref="A10:A14"/>
    <mergeCell ref="A27:A30"/>
    <mergeCell ref="B27:B30"/>
    <mergeCell ref="B32:B34"/>
    <mergeCell ref="A22:A23"/>
    <mergeCell ref="A16:A18"/>
    <mergeCell ref="A19:A21"/>
    <mergeCell ref="B22:B23"/>
    <mergeCell ref="Y6:Z6"/>
    <mergeCell ref="F28:L28"/>
    <mergeCell ref="F29:L29"/>
    <mergeCell ref="F33:L33"/>
    <mergeCell ref="F20:L20"/>
    <mergeCell ref="G6:H6"/>
    <mergeCell ref="Q14:AB14"/>
    <mergeCell ref="F15:P15"/>
    <mergeCell ref="W6:X6"/>
    <mergeCell ref="F12:L12"/>
  </mergeCells>
  <printOptions/>
  <pageMargins left="0" right="0" top="0.3937007874015748" bottom="0.3937007874015748" header="0" footer="0"/>
  <pageSetup fitToHeight="0" fitToWidth="1" horizontalDpi="600" verticalDpi="600" orientation="landscape" paperSize="9" scale="5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indukaev</dc:creator>
  <cp:keywords/>
  <dc:description/>
  <cp:lastModifiedBy>Шавкунова</cp:lastModifiedBy>
  <cp:lastPrinted>2020-11-05T03:53:11Z</cp:lastPrinted>
  <dcterms:created xsi:type="dcterms:W3CDTF">2017-07-11T08:28:14Z</dcterms:created>
  <dcterms:modified xsi:type="dcterms:W3CDTF">2020-11-05T03:53:45Z</dcterms:modified>
  <cp:category/>
  <cp:version/>
  <cp:contentType/>
  <cp:contentStatus/>
</cp:coreProperties>
</file>