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'2020'!$A$1:$M$41</definedName>
  </definedNames>
  <calcPr fullCalcOnLoad="1"/>
</workbook>
</file>

<file path=xl/sharedStrings.xml><?xml version="1.0" encoding="utf-8"?>
<sst xmlns="http://schemas.openxmlformats.org/spreadsheetml/2006/main" count="109" uniqueCount="75">
  <si>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</si>
  <si>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</si>
  <si>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</si>
  <si>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</si>
  <si>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</si>
  <si>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</si>
  <si>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</si>
  <si>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</si>
  <si>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</si>
  <si>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</si>
  <si>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</si>
  <si>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</si>
  <si>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Итого:</t>
  </si>
  <si>
    <t>Площадь  жилых помещений с учетом мер социальной поддержки, кв.м.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</si>
  <si>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2020 году</t>
  </si>
  <si>
    <t>решение суда</t>
  </si>
  <si>
    <t>Щорса ул., 3-9</t>
  </si>
  <si>
    <t>Шегарский пер., 75-4</t>
  </si>
  <si>
    <t>Первомайская ул., 153-1</t>
  </si>
  <si>
    <t>Транспортная ул., 8-3</t>
  </si>
  <si>
    <t>Крымская ул., 141-11</t>
  </si>
  <si>
    <t>Войкова ул., 5-2</t>
  </si>
  <si>
    <t>Свердлова ул., 6-3</t>
  </si>
  <si>
    <t>Первомайская ул., 153-12а</t>
  </si>
  <si>
    <t>подпункты перечня</t>
  </si>
  <si>
    <t>Ново-Киевская ул., 7-10</t>
  </si>
  <si>
    <t>Алексея Беленца ул., 5-5</t>
  </si>
  <si>
    <t>Лермонтова ул., 29</t>
  </si>
  <si>
    <t>** - цена 1 кв.м. жилья в соответствии с Приказом Министерства строительства и жилищно-коммунального хозяйства Российской Федерации от 01.04.2019 № 197/пр «О показателях средней рыночной стоимости одного квадратного метра общей площади жилого помещения по субъектам Российской Федерации на II квартал 2019 года»</t>
  </si>
  <si>
    <t>Первомайская ул., 153-7</t>
  </si>
  <si>
    <t>Большая Подгорная ул., 116-5</t>
  </si>
  <si>
    <t>Эуштинская ул., 17-6</t>
  </si>
  <si>
    <t>Сумма (гр.12  х рыночная стоимость кв.м. жилья  (тыс.руб.)*
Сумма ((гр.12 х рыночная стоимость кв.м. жилья*)  - (гр.6 х 42,88 тыс.руб./кв.м.**)), тыс.руб. **</t>
  </si>
  <si>
    <t>Стоимость 1 кв.м., рублей на 1 квартал 2020 года</t>
  </si>
  <si>
    <t>33-44,9</t>
  </si>
  <si>
    <t>45-51,9</t>
  </si>
  <si>
    <t>52-58,9</t>
  </si>
  <si>
    <t>59-64,9</t>
  </si>
  <si>
    <t>65-83,9</t>
  </si>
  <si>
    <t>*** - жилые помещения планируется приобрести в рамках муниципальной программы без софинансирования из федерального и областного бюджетов</t>
  </si>
  <si>
    <t>Общая площадь жилого помещения кв.м.</t>
  </si>
  <si>
    <t>-</t>
  </si>
  <si>
    <t>Баумана пер., 15</t>
  </si>
  <si>
    <t>№ 1945</t>
  </si>
  <si>
    <t>1961,72***</t>
  </si>
  <si>
    <t>3011,94***</t>
  </si>
  <si>
    <t>52-64,9</t>
  </si>
  <si>
    <t>65-90</t>
  </si>
  <si>
    <t>Приложение 6 к подпрограмме «Расселение аварийного жилья» на 2017-2025 годы</t>
  </si>
  <si>
    <t>за счет средств бюджета муниципального образования «Город Томск»</t>
  </si>
  <si>
    <t>пп.1-9</t>
  </si>
  <si>
    <t>пп. 10-11</t>
  </si>
  <si>
    <t>Стоимость 1 кв.м., рублей на 2 квартал 2020 года</t>
  </si>
  <si>
    <t>Стоимость 1 кв.м., рублей на 3 квартал 2020 года</t>
  </si>
  <si>
    <t>Красноармейская ул., 77</t>
  </si>
  <si>
    <t>№ 941</t>
  </si>
  <si>
    <t>№ 1450</t>
  </si>
  <si>
    <t>Красноармейская ул., 45</t>
  </si>
  <si>
    <t>0*****</t>
  </si>
  <si>
    <t>2959,97***</t>
  </si>
  <si>
    <t>2971,02***</t>
  </si>
  <si>
    <t>3632,2***</t>
  </si>
  <si>
    <t>3690,4***</t>
  </si>
  <si>
    <t>пп. 12</t>
  </si>
  <si>
    <t>пп. 13-19</t>
  </si>
  <si>
    <t>Стоимость 1 кв.м., рублей на 4 квартал 2020 года</t>
  </si>
  <si>
    <t>3 877,8***</t>
  </si>
  <si>
    <t>Кузнецова ул., 33-1</t>
  </si>
  <si>
    <t>0****</t>
  </si>
  <si>
    <t xml:space="preserve">****** - 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(в том числе многоквартирные аварийные дома, перечень которых указан в Приложении № 1 к Региональной адресной программе) </t>
  </si>
  <si>
    <t xml:space="preserve">***** - расселяемым гражданам предоставлены жилые помещения, безвозмездно переданные муниципальному образованию «Город Томск» Администрацией Томской области
</t>
  </si>
  <si>
    <t>1,0******</t>
  </si>
  <si>
    <t xml:space="preserve">**** - расселяемым гражданам предоставлено жилое помещение за счет освобожденного муниципального жилищного фонда </t>
  </si>
  <si>
    <t xml:space="preserve">* - рыночная стоимость 1 кв.м. жилья определяется на основании проведенного ИП Доценко Юлия Геннадьевна мониторингом рынка жилой недвижимости г. Томска: </t>
  </si>
  <si>
    <t>Приложение 5 к постановлению администрации Города Томска от 26.02.2021 № 121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</si>
</sst>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\ _₽"/>
    <numFmt numFmtId="189" formatCode="#,##0.0"/>
  </numFmts>
  <fonts count="30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4" applyFont="1" applyFill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 textRotation="90" wrapText="1"/>
      <protection/>
    </xf>
    <xf numFmtId="1" fontId="1" fillId="0" borderId="10" xfId="55" applyNumberFormat="1" applyFont="1" applyFill="1" applyBorder="1" applyAlignment="1">
      <alignment horizontal="center" vertical="center" textRotation="90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right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188" fontId="28" fillId="0" borderId="10" xfId="0" applyNumberFormat="1" applyFont="1" applyFill="1" applyBorder="1" applyAlignment="1">
      <alignment horizontal="center" vertical="center"/>
    </xf>
    <xf numFmtId="0" fontId="5" fillId="0" borderId="0" xfId="62" applyNumberFormat="1" applyFont="1" applyFill="1" applyBorder="1" applyAlignment="1">
      <alignment horizontal="left" vertical="center" wrapText="1"/>
      <protection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10" xfId="62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4" applyFont="1" applyFill="1" applyAlignment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" fillId="0" borderId="0" xfId="54" applyFont="1" applyFill="1" applyBorder="1" applyAlignment="1">
      <alignment horizontal="center" vertical="center" textRotation="90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24" borderId="0" xfId="0" applyFont="1" applyFill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textRotation="90" wrapText="1"/>
      <protection/>
    </xf>
    <xf numFmtId="4" fontId="1" fillId="0" borderId="10" xfId="55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87" fontId="1" fillId="0" borderId="10" xfId="66" applyFont="1" applyFill="1" applyBorder="1" applyAlignment="1">
      <alignment horizontal="center" vertical="center" textRotation="90" wrapText="1"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1" fillId="24" borderId="0" xfId="54" applyNumberFormat="1" applyFont="1" applyFill="1" applyAlignment="1">
      <alignment horizontal="right" vertical="top" wrapText="1"/>
      <protection/>
    </xf>
    <xf numFmtId="0" fontId="1" fillId="24" borderId="0" xfId="0" applyFont="1" applyFill="1" applyAlignment="1">
      <alignment horizontal="right"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4" applyFont="1" applyFill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1" fontId="1" fillId="0" borderId="10" xfId="55" applyNumberFormat="1" applyFont="1" applyFill="1" applyBorder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center" vertical="center" textRotation="90" wrapText="1"/>
      <protection/>
    </xf>
    <xf numFmtId="0" fontId="5" fillId="24" borderId="0" xfId="6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24" borderId="0" xfId="62" applyNumberFormat="1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5" fillId="0" borderId="0" xfId="62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5" fillId="0" borderId="0" xfId="54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wrapText="1"/>
    </xf>
    <xf numFmtId="0" fontId="6" fillId="0" borderId="11" xfId="62" applyNumberFormat="1" applyFont="1" applyFill="1" applyBorder="1" applyAlignment="1">
      <alignment horizontal="center" vertical="center" wrapText="1"/>
      <protection/>
    </xf>
    <xf numFmtId="0" fontId="6" fillId="0" borderId="13" xfId="62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1" fillId="0" borderId="11" xfId="54" applyNumberFormat="1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первые дома Шатурном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_Лист1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140625" defaultRowHeight="12.75"/>
  <cols>
    <col min="1" max="1" width="4.57421875" style="8" customWidth="1"/>
    <col min="2" max="2" width="25.00390625" style="8" customWidth="1"/>
    <col min="3" max="3" width="10.28125" style="8" customWidth="1"/>
    <col min="4" max="4" width="6.28125" style="8" customWidth="1"/>
    <col min="5" max="5" width="6.00390625" style="8" customWidth="1"/>
    <col min="6" max="6" width="7.7109375" style="8" customWidth="1"/>
    <col min="7" max="7" width="6.140625" style="8" customWidth="1"/>
    <col min="8" max="8" width="6.28125" style="8" customWidth="1"/>
    <col min="9" max="9" width="6.7109375" style="8" customWidth="1"/>
    <col min="10" max="10" width="6.00390625" style="8" customWidth="1"/>
    <col min="11" max="11" width="6.140625" style="8" customWidth="1"/>
    <col min="12" max="12" width="6.8515625" style="8" customWidth="1"/>
    <col min="13" max="13" width="14.28125" style="8" customWidth="1"/>
    <col min="14" max="14" width="12.140625" style="8" customWidth="1"/>
    <col min="15" max="15" width="13.140625" style="8" customWidth="1"/>
    <col min="16" max="16" width="20.00390625" style="8" customWidth="1"/>
    <col min="17" max="16384" width="9.140625" style="8" customWidth="1"/>
  </cols>
  <sheetData>
    <row r="1" spans="3:14" ht="12.75" customHeight="1">
      <c r="C1" s="60" t="s">
        <v>74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41"/>
    </row>
    <row r="2" spans="1:14" ht="21" customHeight="1">
      <c r="A2" s="1"/>
      <c r="B2" s="2"/>
      <c r="C2" s="1"/>
      <c r="D2" s="56" t="s">
        <v>48</v>
      </c>
      <c r="E2" s="57"/>
      <c r="F2" s="57"/>
      <c r="G2" s="57"/>
      <c r="H2" s="57"/>
      <c r="I2" s="57"/>
      <c r="J2" s="57"/>
      <c r="K2" s="57"/>
      <c r="L2" s="57"/>
      <c r="M2" s="57"/>
      <c r="N2" s="24"/>
    </row>
    <row r="3" spans="1:14" ht="12.75">
      <c r="A3" s="1"/>
      <c r="B3" s="1"/>
      <c r="C3" s="1"/>
      <c r="D3" s="3"/>
      <c r="E3" s="3"/>
      <c r="F3" s="3"/>
      <c r="G3" s="3"/>
      <c r="H3" s="3"/>
      <c r="I3" s="4"/>
      <c r="J3" s="4"/>
      <c r="K3" s="4"/>
      <c r="L3" s="4"/>
      <c r="M3" s="4"/>
      <c r="N3" s="4"/>
    </row>
    <row r="4" spans="1:14" ht="12.7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28"/>
    </row>
    <row r="5" spans="1:14" ht="48" customHeight="1">
      <c r="A5" s="63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27"/>
    </row>
    <row r="6" spans="1:14" ht="12.75">
      <c r="A6" s="66" t="s">
        <v>49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67"/>
      <c r="N6" s="26"/>
    </row>
    <row r="7" spans="1:14" ht="42" customHeight="1">
      <c r="A7" s="52" t="s">
        <v>1</v>
      </c>
      <c r="B7" s="52" t="s">
        <v>2</v>
      </c>
      <c r="C7" s="52" t="s">
        <v>3</v>
      </c>
      <c r="D7" s="52"/>
      <c r="E7" s="58" t="s">
        <v>4</v>
      </c>
      <c r="F7" s="65" t="s">
        <v>5</v>
      </c>
      <c r="G7" s="65"/>
      <c r="H7" s="65"/>
      <c r="I7" s="68" t="s">
        <v>6</v>
      </c>
      <c r="J7" s="68"/>
      <c r="K7" s="68"/>
      <c r="L7" s="53" t="s">
        <v>13</v>
      </c>
      <c r="M7" s="62" t="s">
        <v>32</v>
      </c>
      <c r="N7" s="33"/>
    </row>
    <row r="8" spans="1:14" ht="12.75">
      <c r="A8" s="52"/>
      <c r="B8" s="52"/>
      <c r="C8" s="52"/>
      <c r="D8" s="52"/>
      <c r="E8" s="58"/>
      <c r="F8" s="52" t="s">
        <v>7</v>
      </c>
      <c r="G8" s="59" t="s">
        <v>8</v>
      </c>
      <c r="H8" s="59"/>
      <c r="I8" s="69" t="s">
        <v>9</v>
      </c>
      <c r="J8" s="55" t="s">
        <v>8</v>
      </c>
      <c r="K8" s="55"/>
      <c r="L8" s="54"/>
      <c r="M8" s="62"/>
      <c r="N8" s="33"/>
    </row>
    <row r="9" spans="1:14" ht="22.5" customHeight="1">
      <c r="A9" s="52"/>
      <c r="B9" s="52"/>
      <c r="C9" s="52"/>
      <c r="D9" s="52"/>
      <c r="E9" s="58"/>
      <c r="F9" s="52"/>
      <c r="G9" s="59"/>
      <c r="H9" s="59"/>
      <c r="I9" s="69"/>
      <c r="J9" s="55"/>
      <c r="K9" s="55"/>
      <c r="L9" s="54"/>
      <c r="M9" s="62"/>
      <c r="N9" s="33"/>
    </row>
    <row r="10" spans="1:14" ht="91.5" customHeight="1">
      <c r="A10" s="52"/>
      <c r="B10" s="52"/>
      <c r="C10" s="52"/>
      <c r="D10" s="52"/>
      <c r="E10" s="58"/>
      <c r="F10" s="52"/>
      <c r="G10" s="5" t="s">
        <v>10</v>
      </c>
      <c r="H10" s="5" t="s">
        <v>11</v>
      </c>
      <c r="I10" s="69"/>
      <c r="J10" s="6" t="s">
        <v>10</v>
      </c>
      <c r="K10" s="6" t="s">
        <v>11</v>
      </c>
      <c r="L10" s="54"/>
      <c r="M10" s="62"/>
      <c r="N10" s="33"/>
    </row>
    <row r="11" spans="1:14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34"/>
    </row>
    <row r="12" spans="1:15" ht="12.75" customHeight="1">
      <c r="A12" s="17">
        <v>1</v>
      </c>
      <c r="B12" s="18" t="s">
        <v>25</v>
      </c>
      <c r="C12" s="86" t="s">
        <v>15</v>
      </c>
      <c r="D12" s="87"/>
      <c r="E12" s="17">
        <v>4</v>
      </c>
      <c r="F12" s="17">
        <v>16.8</v>
      </c>
      <c r="G12" s="17">
        <v>16.8</v>
      </c>
      <c r="H12" s="17">
        <v>0</v>
      </c>
      <c r="I12" s="17">
        <v>1</v>
      </c>
      <c r="J12" s="17">
        <v>1</v>
      </c>
      <c r="K12" s="17">
        <v>0</v>
      </c>
      <c r="L12" s="17">
        <v>33</v>
      </c>
      <c r="M12" s="36" t="s">
        <v>44</v>
      </c>
      <c r="N12" s="20"/>
      <c r="O12" s="29"/>
    </row>
    <row r="13" spans="1:15" ht="12.75" customHeight="1">
      <c r="A13" s="17">
        <v>2</v>
      </c>
      <c r="B13" s="18" t="s">
        <v>26</v>
      </c>
      <c r="C13" s="86" t="s">
        <v>15</v>
      </c>
      <c r="D13" s="87"/>
      <c r="E13" s="17">
        <v>4</v>
      </c>
      <c r="F13" s="17">
        <v>10.5</v>
      </c>
      <c r="G13" s="17">
        <v>10.5</v>
      </c>
      <c r="H13" s="17">
        <v>0</v>
      </c>
      <c r="I13" s="17">
        <v>1</v>
      </c>
      <c r="J13" s="17">
        <v>1</v>
      </c>
      <c r="K13" s="17">
        <v>0</v>
      </c>
      <c r="L13" s="17">
        <v>33</v>
      </c>
      <c r="M13" s="36" t="s">
        <v>44</v>
      </c>
      <c r="N13" s="20"/>
      <c r="O13" s="29"/>
    </row>
    <row r="14" spans="1:15" ht="12.75" customHeight="1">
      <c r="A14" s="17">
        <v>3</v>
      </c>
      <c r="B14" s="18" t="s">
        <v>17</v>
      </c>
      <c r="C14" s="86" t="s">
        <v>15</v>
      </c>
      <c r="D14" s="87"/>
      <c r="E14" s="17">
        <v>5</v>
      </c>
      <c r="F14" s="17">
        <v>40</v>
      </c>
      <c r="G14" s="17">
        <v>40</v>
      </c>
      <c r="H14" s="17">
        <v>0</v>
      </c>
      <c r="I14" s="17">
        <v>1</v>
      </c>
      <c r="J14" s="17">
        <v>1</v>
      </c>
      <c r="K14" s="17">
        <v>0</v>
      </c>
      <c r="L14" s="17">
        <v>45</v>
      </c>
      <c r="M14" s="37" t="s">
        <v>59</v>
      </c>
      <c r="N14" s="20"/>
      <c r="O14" s="29"/>
    </row>
    <row r="15" spans="1:15" ht="12.75" customHeight="1">
      <c r="A15" s="17">
        <v>4</v>
      </c>
      <c r="B15" s="18" t="s">
        <v>20</v>
      </c>
      <c r="C15" s="86" t="s">
        <v>15</v>
      </c>
      <c r="D15" s="87"/>
      <c r="E15" s="17">
        <v>4</v>
      </c>
      <c r="F15" s="17">
        <v>34.6</v>
      </c>
      <c r="G15" s="17">
        <v>34.6</v>
      </c>
      <c r="H15" s="17">
        <v>0</v>
      </c>
      <c r="I15" s="17">
        <v>1</v>
      </c>
      <c r="J15" s="17">
        <v>1</v>
      </c>
      <c r="K15" s="17">
        <v>0</v>
      </c>
      <c r="L15" s="17">
        <v>45</v>
      </c>
      <c r="M15" s="37" t="s">
        <v>59</v>
      </c>
      <c r="N15" s="20"/>
      <c r="O15" s="29"/>
    </row>
    <row r="16" spans="1:15" ht="12.75" customHeight="1">
      <c r="A16" s="17">
        <v>5</v>
      </c>
      <c r="B16" s="18" t="s">
        <v>21</v>
      </c>
      <c r="C16" s="86" t="s">
        <v>15</v>
      </c>
      <c r="D16" s="87"/>
      <c r="E16" s="17">
        <v>1</v>
      </c>
      <c r="F16" s="17">
        <v>37.3</v>
      </c>
      <c r="G16" s="17">
        <v>37.3</v>
      </c>
      <c r="H16" s="17">
        <v>0</v>
      </c>
      <c r="I16" s="17">
        <v>1</v>
      </c>
      <c r="J16" s="17">
        <v>1</v>
      </c>
      <c r="K16" s="17">
        <v>0</v>
      </c>
      <c r="L16" s="17">
        <v>45</v>
      </c>
      <c r="M16" s="37" t="s">
        <v>59</v>
      </c>
      <c r="N16" s="20"/>
      <c r="O16" s="29"/>
    </row>
    <row r="17" spans="1:15" ht="12.75" customHeight="1">
      <c r="A17" s="17">
        <v>6</v>
      </c>
      <c r="B17" s="18" t="s">
        <v>18</v>
      </c>
      <c r="C17" s="86" t="s">
        <v>15</v>
      </c>
      <c r="D17" s="87"/>
      <c r="E17" s="17">
        <v>3</v>
      </c>
      <c r="F17" s="17">
        <v>47.5</v>
      </c>
      <c r="G17" s="17">
        <v>47.5</v>
      </c>
      <c r="H17" s="17">
        <v>0</v>
      </c>
      <c r="I17" s="17">
        <v>1</v>
      </c>
      <c r="J17" s="17">
        <v>1</v>
      </c>
      <c r="K17" s="17">
        <v>0</v>
      </c>
      <c r="L17" s="17">
        <v>52</v>
      </c>
      <c r="M17" s="37" t="s">
        <v>45</v>
      </c>
      <c r="N17" s="20"/>
      <c r="O17" s="29"/>
    </row>
    <row r="18" spans="1:15" ht="12.75" customHeight="1">
      <c r="A18" s="17">
        <v>7</v>
      </c>
      <c r="B18" s="18" t="s">
        <v>29</v>
      </c>
      <c r="C18" s="86" t="s">
        <v>15</v>
      </c>
      <c r="D18" s="87"/>
      <c r="E18" s="17">
        <v>2</v>
      </c>
      <c r="F18" s="17">
        <v>46</v>
      </c>
      <c r="G18" s="17">
        <v>46</v>
      </c>
      <c r="H18" s="17">
        <v>0</v>
      </c>
      <c r="I18" s="17">
        <v>1</v>
      </c>
      <c r="J18" s="17">
        <v>1</v>
      </c>
      <c r="K18" s="17">
        <v>0</v>
      </c>
      <c r="L18" s="17">
        <v>52</v>
      </c>
      <c r="M18" s="37" t="s">
        <v>45</v>
      </c>
      <c r="N18" s="20"/>
      <c r="O18" s="29"/>
    </row>
    <row r="19" spans="1:15" ht="12.75" customHeight="1">
      <c r="A19" s="17">
        <v>8</v>
      </c>
      <c r="B19" s="18" t="s">
        <v>23</v>
      </c>
      <c r="C19" s="86" t="s">
        <v>15</v>
      </c>
      <c r="D19" s="87"/>
      <c r="E19" s="17">
        <v>6</v>
      </c>
      <c r="F19" s="17">
        <v>46.7</v>
      </c>
      <c r="G19" s="17">
        <v>46.7</v>
      </c>
      <c r="H19" s="17">
        <v>0</v>
      </c>
      <c r="I19" s="17">
        <v>1</v>
      </c>
      <c r="J19" s="17">
        <v>1</v>
      </c>
      <c r="K19" s="17">
        <v>0</v>
      </c>
      <c r="L19" s="17">
        <v>52</v>
      </c>
      <c r="M19" s="37" t="s">
        <v>45</v>
      </c>
      <c r="N19" s="20"/>
      <c r="O19" s="29"/>
    </row>
    <row r="20" spans="1:15" ht="12.75" customHeight="1">
      <c r="A20" s="17">
        <v>9</v>
      </c>
      <c r="B20" s="19" t="s">
        <v>30</v>
      </c>
      <c r="C20" s="86" t="s">
        <v>15</v>
      </c>
      <c r="D20" s="87"/>
      <c r="E20" s="9">
        <v>2</v>
      </c>
      <c r="F20" s="9">
        <v>46.3</v>
      </c>
      <c r="G20" s="9">
        <v>46.3</v>
      </c>
      <c r="H20" s="9">
        <v>0</v>
      </c>
      <c r="I20" s="9">
        <v>1</v>
      </c>
      <c r="J20" s="9">
        <v>1</v>
      </c>
      <c r="K20" s="9">
        <v>0</v>
      </c>
      <c r="L20" s="9">
        <v>52</v>
      </c>
      <c r="M20" s="37" t="s">
        <v>45</v>
      </c>
      <c r="N20" s="20"/>
      <c r="O20" s="29"/>
    </row>
    <row r="21" spans="1:15" ht="12.75" customHeight="1">
      <c r="A21" s="17">
        <v>10</v>
      </c>
      <c r="B21" s="18" t="s">
        <v>16</v>
      </c>
      <c r="C21" s="86" t="s">
        <v>15</v>
      </c>
      <c r="D21" s="87"/>
      <c r="E21" s="17">
        <v>4</v>
      </c>
      <c r="F21" s="17">
        <v>47.6</v>
      </c>
      <c r="G21" s="17">
        <v>47.6</v>
      </c>
      <c r="H21" s="17">
        <v>0</v>
      </c>
      <c r="I21" s="17">
        <v>1</v>
      </c>
      <c r="J21" s="17">
        <v>1</v>
      </c>
      <c r="K21" s="17">
        <v>0</v>
      </c>
      <c r="L21" s="17">
        <v>52</v>
      </c>
      <c r="M21" s="37" t="s">
        <v>60</v>
      </c>
      <c r="N21" s="20"/>
      <c r="O21" s="29"/>
    </row>
    <row r="22" spans="1:15" ht="12.75" customHeight="1">
      <c r="A22" s="17">
        <v>11</v>
      </c>
      <c r="B22" s="19" t="s">
        <v>22</v>
      </c>
      <c r="C22" s="86" t="s">
        <v>15</v>
      </c>
      <c r="D22" s="87"/>
      <c r="E22" s="9">
        <v>5</v>
      </c>
      <c r="F22" s="9">
        <v>66.1</v>
      </c>
      <c r="G22" s="9">
        <v>66.1</v>
      </c>
      <c r="H22" s="9">
        <v>0</v>
      </c>
      <c r="I22" s="9">
        <v>1</v>
      </c>
      <c r="J22" s="9">
        <v>1</v>
      </c>
      <c r="K22" s="9">
        <v>0</v>
      </c>
      <c r="L22" s="9">
        <v>66.1</v>
      </c>
      <c r="M22" s="36" t="s">
        <v>61</v>
      </c>
      <c r="N22" s="20"/>
      <c r="O22" s="29"/>
    </row>
    <row r="23" spans="1:15" ht="12.75" customHeight="1">
      <c r="A23" s="17">
        <v>12</v>
      </c>
      <c r="B23" s="19" t="s">
        <v>19</v>
      </c>
      <c r="C23" s="86" t="s">
        <v>15</v>
      </c>
      <c r="D23" s="87"/>
      <c r="E23" s="9">
        <v>2</v>
      </c>
      <c r="F23" s="9">
        <v>55.3</v>
      </c>
      <c r="G23" s="9">
        <v>55.3</v>
      </c>
      <c r="H23" s="9">
        <v>0</v>
      </c>
      <c r="I23" s="9">
        <v>1</v>
      </c>
      <c r="J23" s="9">
        <v>1</v>
      </c>
      <c r="K23" s="9">
        <v>0</v>
      </c>
      <c r="L23" s="9">
        <v>59</v>
      </c>
      <c r="M23" s="36" t="s">
        <v>62</v>
      </c>
      <c r="N23" s="20"/>
      <c r="O23" s="29"/>
    </row>
    <row r="24" spans="1:15" ht="12.75" customHeight="1">
      <c r="A24" s="17">
        <v>13</v>
      </c>
      <c r="B24" s="19" t="s">
        <v>31</v>
      </c>
      <c r="C24" s="86" t="s">
        <v>15</v>
      </c>
      <c r="D24" s="87"/>
      <c r="E24" s="9">
        <v>3</v>
      </c>
      <c r="F24" s="9">
        <v>42.1</v>
      </c>
      <c r="G24" s="9">
        <v>42.1</v>
      </c>
      <c r="H24" s="9">
        <v>0</v>
      </c>
      <c r="I24" s="9">
        <v>1</v>
      </c>
      <c r="J24" s="9">
        <v>1</v>
      </c>
      <c r="K24" s="9">
        <v>0</v>
      </c>
      <c r="L24" s="9">
        <v>59</v>
      </c>
      <c r="M24" s="36" t="s">
        <v>66</v>
      </c>
      <c r="N24" s="20"/>
      <c r="O24" s="20"/>
    </row>
    <row r="25" spans="1:15" ht="12.75" customHeight="1">
      <c r="A25" s="17">
        <v>14</v>
      </c>
      <c r="B25" s="18" t="s">
        <v>27</v>
      </c>
      <c r="C25" s="86" t="s">
        <v>15</v>
      </c>
      <c r="D25" s="87"/>
      <c r="E25" s="17">
        <v>2</v>
      </c>
      <c r="F25" s="17">
        <v>19.7</v>
      </c>
      <c r="G25" s="17">
        <v>0</v>
      </c>
      <c r="H25" s="17">
        <v>19.7</v>
      </c>
      <c r="I25" s="17">
        <v>1</v>
      </c>
      <c r="J25" s="17">
        <v>0</v>
      </c>
      <c r="K25" s="17">
        <v>1</v>
      </c>
      <c r="L25" s="17">
        <v>44.8</v>
      </c>
      <c r="M25" s="36" t="s">
        <v>68</v>
      </c>
      <c r="N25" s="20"/>
      <c r="O25" s="20"/>
    </row>
    <row r="26" spans="1:15" ht="12.75" customHeight="1">
      <c r="A26" s="17">
        <v>15</v>
      </c>
      <c r="B26" s="23" t="s">
        <v>42</v>
      </c>
      <c r="C26" s="22">
        <v>42723</v>
      </c>
      <c r="D26" s="17" t="s">
        <v>43</v>
      </c>
      <c r="E26" s="9">
        <v>27</v>
      </c>
      <c r="F26" s="9">
        <v>514.1</v>
      </c>
      <c r="G26" s="9">
        <v>257.3</v>
      </c>
      <c r="H26" s="9">
        <v>256.8</v>
      </c>
      <c r="I26" s="9">
        <v>12</v>
      </c>
      <c r="J26" s="9">
        <v>6</v>
      </c>
      <c r="K26" s="9">
        <v>6</v>
      </c>
      <c r="L26" s="9">
        <v>841.8</v>
      </c>
      <c r="M26" s="20" t="s">
        <v>58</v>
      </c>
      <c r="N26" s="20"/>
      <c r="O26" s="20"/>
    </row>
    <row r="27" spans="1:15" ht="12.75" customHeight="1">
      <c r="A27" s="17">
        <v>16</v>
      </c>
      <c r="B27" s="23" t="s">
        <v>54</v>
      </c>
      <c r="C27" s="21">
        <v>41501</v>
      </c>
      <c r="D27" s="42" t="s">
        <v>55</v>
      </c>
      <c r="E27" s="9">
        <v>14</v>
      </c>
      <c r="F27" s="9">
        <v>217.4</v>
      </c>
      <c r="G27" s="9">
        <v>182.3</v>
      </c>
      <c r="H27" s="9">
        <v>35.1</v>
      </c>
      <c r="I27" s="9">
        <v>8</v>
      </c>
      <c r="J27" s="9">
        <v>7</v>
      </c>
      <c r="K27" s="9">
        <v>1</v>
      </c>
      <c r="L27" s="9">
        <v>432.8</v>
      </c>
      <c r="M27" s="20" t="s">
        <v>58</v>
      </c>
      <c r="N27" s="20"/>
      <c r="O27" s="29"/>
    </row>
    <row r="28" spans="1:15" ht="12.75" customHeight="1">
      <c r="A28" s="17">
        <v>17</v>
      </c>
      <c r="B28" s="23" t="s">
        <v>57</v>
      </c>
      <c r="C28" s="21">
        <v>42115</v>
      </c>
      <c r="D28" s="42" t="s">
        <v>56</v>
      </c>
      <c r="E28" s="9">
        <v>10</v>
      </c>
      <c r="F28" s="9">
        <v>107</v>
      </c>
      <c r="G28" s="9">
        <v>107</v>
      </c>
      <c r="H28" s="9">
        <v>0</v>
      </c>
      <c r="I28" s="9">
        <v>2</v>
      </c>
      <c r="J28" s="9">
        <v>2</v>
      </c>
      <c r="K28" s="9">
        <v>0</v>
      </c>
      <c r="L28" s="9">
        <v>161</v>
      </c>
      <c r="M28" s="20" t="s">
        <v>58</v>
      </c>
      <c r="N28" s="20"/>
      <c r="O28" s="30"/>
    </row>
    <row r="29" spans="1:15" ht="12.75" customHeight="1">
      <c r="A29" s="17">
        <v>18</v>
      </c>
      <c r="B29" s="23" t="s">
        <v>67</v>
      </c>
      <c r="C29" s="21"/>
      <c r="D29" s="42"/>
      <c r="E29" s="9">
        <v>9</v>
      </c>
      <c r="F29" s="9">
        <v>81.9</v>
      </c>
      <c r="G29" s="9">
        <v>81.9</v>
      </c>
      <c r="H29" s="9">
        <v>0</v>
      </c>
      <c r="I29" s="9">
        <v>1</v>
      </c>
      <c r="J29" s="9">
        <v>1</v>
      </c>
      <c r="K29" s="9">
        <v>0</v>
      </c>
      <c r="L29" s="9">
        <v>83.3</v>
      </c>
      <c r="M29" s="20" t="s">
        <v>71</v>
      </c>
      <c r="N29" s="9"/>
      <c r="O29" s="9"/>
    </row>
    <row r="30" spans="1:15" ht="12.75">
      <c r="A30" s="11"/>
      <c r="B30" s="12" t="s">
        <v>12</v>
      </c>
      <c r="C30" s="10"/>
      <c r="D30" s="10"/>
      <c r="E30" s="13">
        <f aca="true" t="shared" si="0" ref="E30:L30">SUM(E12:E29)</f>
        <v>107</v>
      </c>
      <c r="F30" s="13">
        <f t="shared" si="0"/>
        <v>1476.9</v>
      </c>
      <c r="G30" s="13">
        <f t="shared" si="0"/>
        <v>1165.3</v>
      </c>
      <c r="H30" s="13">
        <f t="shared" si="0"/>
        <v>311.6</v>
      </c>
      <c r="I30" s="13">
        <f t="shared" si="0"/>
        <v>37</v>
      </c>
      <c r="J30" s="13">
        <f t="shared" si="0"/>
        <v>29</v>
      </c>
      <c r="K30" s="13">
        <f t="shared" si="0"/>
        <v>8</v>
      </c>
      <c r="L30" s="13">
        <f t="shared" si="0"/>
        <v>2208.8</v>
      </c>
      <c r="M30" s="14">
        <f>39022.5+1</f>
        <v>39023.5</v>
      </c>
      <c r="N30" s="14"/>
      <c r="O30" s="39"/>
    </row>
    <row r="31" spans="1:15" ht="27" customHeight="1">
      <c r="A31" s="79" t="s">
        <v>73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43"/>
      <c r="O31" s="35"/>
    </row>
    <row r="32" spans="1:15" ht="22.5" customHeight="1">
      <c r="A32" s="84" t="s">
        <v>24</v>
      </c>
      <c r="B32" s="85"/>
      <c r="C32" s="80" t="s">
        <v>40</v>
      </c>
      <c r="D32" s="81"/>
      <c r="E32" s="31" t="s">
        <v>34</v>
      </c>
      <c r="F32" s="25" t="s">
        <v>35</v>
      </c>
      <c r="G32" s="31" t="s">
        <v>36</v>
      </c>
      <c r="H32" s="25" t="s">
        <v>37</v>
      </c>
      <c r="I32" s="25" t="s">
        <v>38</v>
      </c>
      <c r="J32" s="25" t="s">
        <v>46</v>
      </c>
      <c r="K32" s="25" t="s">
        <v>47</v>
      </c>
      <c r="N32" s="38"/>
      <c r="O32" s="38"/>
    </row>
    <row r="33" spans="1:14" ht="18.75" customHeight="1">
      <c r="A33" s="82" t="s">
        <v>50</v>
      </c>
      <c r="B33" s="83"/>
      <c r="C33" s="80" t="s">
        <v>33</v>
      </c>
      <c r="D33" s="81"/>
      <c r="E33" s="16">
        <v>59446</v>
      </c>
      <c r="F33" s="16">
        <v>65777</v>
      </c>
      <c r="G33" s="16" t="s">
        <v>41</v>
      </c>
      <c r="H33" s="9" t="s">
        <v>41</v>
      </c>
      <c r="I33" s="9" t="s">
        <v>41</v>
      </c>
      <c r="J33" s="16">
        <v>57922</v>
      </c>
      <c r="K33" s="16">
        <v>56316</v>
      </c>
      <c r="L33" s="40"/>
      <c r="M33" s="40"/>
      <c r="N33" s="44"/>
    </row>
    <row r="34" spans="1:14" ht="18.75" customHeight="1">
      <c r="A34" s="72" t="s">
        <v>51</v>
      </c>
      <c r="B34" s="72"/>
      <c r="C34" s="51" t="s">
        <v>52</v>
      </c>
      <c r="D34" s="71"/>
      <c r="E34" s="16">
        <v>60284</v>
      </c>
      <c r="F34" s="16">
        <v>64377</v>
      </c>
      <c r="G34" s="16" t="s">
        <v>41</v>
      </c>
      <c r="H34" s="16" t="s">
        <v>41</v>
      </c>
      <c r="I34" s="16" t="s">
        <v>41</v>
      </c>
      <c r="J34" s="32">
        <v>57135</v>
      </c>
      <c r="K34" s="32">
        <v>54950</v>
      </c>
      <c r="L34" s="15"/>
      <c r="M34" s="15"/>
      <c r="N34" s="15"/>
    </row>
    <row r="35" spans="1:14" ht="20.25" customHeight="1">
      <c r="A35" s="72" t="s">
        <v>63</v>
      </c>
      <c r="B35" s="72"/>
      <c r="C35" s="51" t="s">
        <v>53</v>
      </c>
      <c r="D35" s="71"/>
      <c r="E35" s="16">
        <v>66709</v>
      </c>
      <c r="F35" s="16">
        <v>65423</v>
      </c>
      <c r="G35" s="32">
        <v>68723</v>
      </c>
      <c r="H35" s="32">
        <v>62549</v>
      </c>
      <c r="I35" s="16">
        <v>65919</v>
      </c>
      <c r="J35" s="32" t="s">
        <v>41</v>
      </c>
      <c r="K35" s="32" t="s">
        <v>41</v>
      </c>
      <c r="L35" s="15"/>
      <c r="M35" s="15"/>
      <c r="N35" s="15"/>
    </row>
    <row r="36" spans="1:14" ht="22.5" customHeight="1">
      <c r="A36" s="72" t="s">
        <v>64</v>
      </c>
      <c r="B36" s="72"/>
      <c r="C36" s="51" t="s">
        <v>65</v>
      </c>
      <c r="D36" s="71"/>
      <c r="E36" s="48">
        <v>64315</v>
      </c>
      <c r="F36" s="49">
        <v>66962</v>
      </c>
      <c r="G36" s="32" t="s">
        <v>41</v>
      </c>
      <c r="H36" s="49" t="s">
        <v>41</v>
      </c>
      <c r="I36" s="16" t="s">
        <v>41</v>
      </c>
      <c r="J36" s="32">
        <v>65726</v>
      </c>
      <c r="K36" s="32">
        <v>65850</v>
      </c>
      <c r="L36" s="15"/>
      <c r="M36" s="15"/>
      <c r="N36" s="15"/>
    </row>
    <row r="37" spans="1:14" ht="32.25" customHeight="1">
      <c r="A37" s="75" t="s">
        <v>28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45"/>
    </row>
    <row r="38" spans="1:14" ht="16.5" customHeight="1">
      <c r="A38" s="75" t="s">
        <v>39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45"/>
    </row>
    <row r="39" spans="1:14" ht="12.75">
      <c r="A39" s="77" t="s">
        <v>72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45"/>
    </row>
    <row r="40" spans="1:14" ht="12.75">
      <c r="A40" s="73" t="s">
        <v>70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46"/>
    </row>
    <row r="41" spans="1:14" ht="34.5" customHeight="1">
      <c r="A41" s="7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7"/>
    </row>
  </sheetData>
  <sheetProtection/>
  <mergeCells count="47">
    <mergeCell ref="C12:D12"/>
    <mergeCell ref="C16:D16"/>
    <mergeCell ref="C15:D15"/>
    <mergeCell ref="C14:D14"/>
    <mergeCell ref="C13:D13"/>
    <mergeCell ref="A33:B33"/>
    <mergeCell ref="C33:D33"/>
    <mergeCell ref="C18:D18"/>
    <mergeCell ref="C17:D17"/>
    <mergeCell ref="C25:D25"/>
    <mergeCell ref="A40:M40"/>
    <mergeCell ref="A37:M37"/>
    <mergeCell ref="A38:M38"/>
    <mergeCell ref="C35:D35"/>
    <mergeCell ref="A34:B34"/>
    <mergeCell ref="A39:M39"/>
    <mergeCell ref="A31:M31"/>
    <mergeCell ref="A32:B32"/>
    <mergeCell ref="C32:D32"/>
    <mergeCell ref="A41:M41"/>
    <mergeCell ref="C34:D34"/>
    <mergeCell ref="A35:B35"/>
    <mergeCell ref="A36:B36"/>
    <mergeCell ref="C36:D36"/>
    <mergeCell ref="C24:D24"/>
    <mergeCell ref="C19:D19"/>
    <mergeCell ref="C20:D20"/>
    <mergeCell ref="C21:D21"/>
    <mergeCell ref="C22:D22"/>
    <mergeCell ref="C23:D23"/>
    <mergeCell ref="C1:M1"/>
    <mergeCell ref="M7:M10"/>
    <mergeCell ref="A4:M4"/>
    <mergeCell ref="A5:M5"/>
    <mergeCell ref="F7:H7"/>
    <mergeCell ref="A6:M6"/>
    <mergeCell ref="I7:K7"/>
    <mergeCell ref="I8:I10"/>
    <mergeCell ref="A7:A10"/>
    <mergeCell ref="C7:D10"/>
    <mergeCell ref="D2:M2"/>
    <mergeCell ref="E7:E10"/>
    <mergeCell ref="G8:H9"/>
    <mergeCell ref="F8:F10"/>
    <mergeCell ref="B7:B10"/>
    <mergeCell ref="L7:L10"/>
    <mergeCell ref="J8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2021-01-28T03:44:47Z</cp:lastPrinted>
  <dcterms:created xsi:type="dcterms:W3CDTF">1996-10-08T23:32:33Z</dcterms:created>
  <dcterms:modified xsi:type="dcterms:W3CDTF">2021-03-01T08:49:10Z</dcterms:modified>
  <cp:category/>
  <cp:version/>
  <cp:contentType/>
  <cp:contentStatus/>
</cp:coreProperties>
</file>