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2" windowWidth="23256" windowHeight="11076"/>
  </bookViews>
  <sheets>
    <sheet name="Приложение 2" sheetId="1" r:id="rId1"/>
  </sheets>
  <definedNames>
    <definedName name="_xlnm.Print_Titles" localSheetId="0">'Приложение 2'!$3:$3</definedName>
    <definedName name="_xlnm.Print_Area" localSheetId="0">'Приложение 2'!$A$1:$C$47</definedName>
  </definedNames>
  <calcPr calcId="145621"/>
</workbook>
</file>

<file path=xl/calcChain.xml><?xml version="1.0" encoding="utf-8"?>
<calcChain xmlns="http://schemas.openxmlformats.org/spreadsheetml/2006/main">
  <c r="C17" i="1" l="1"/>
  <c r="C27" i="1" l="1"/>
  <c r="C42" i="1"/>
  <c r="C38" i="1"/>
  <c r="C39" i="1" l="1"/>
  <c r="C47" i="1" s="1"/>
</calcChain>
</file>

<file path=xl/sharedStrings.xml><?xml version="1.0" encoding="utf-8"?>
<sst xmlns="http://schemas.openxmlformats.org/spreadsheetml/2006/main" count="79" uniqueCount="79">
  <si>
    <t>Информация о перечне и стоимости работ и услуг, включенных в размер платы за содержание жилого помещения для нанимателей жилых помещений, занимаемых по договору социального найма и договору найма жилого помещения государственного или
муниципального жилищного фонда, в многоквартирном доме,                                 расположенном по адресу: ул. Октябрьская, 32</t>
  </si>
  <si>
    <t>Вид работы/услуги</t>
  </si>
  <si>
    <t>I. Работы, необходимые для надлежащего содержания несущих и ненесущих конструкций</t>
  </si>
  <si>
    <t>1</t>
  </si>
  <si>
    <t>Содержание фундамента</t>
  </si>
  <si>
    <t>2</t>
  </si>
  <si>
    <t>Содержание подвала</t>
  </si>
  <si>
    <t>3</t>
  </si>
  <si>
    <t xml:space="preserve">Содержание стен,  колонн и столбов </t>
  </si>
  <si>
    <t>4</t>
  </si>
  <si>
    <t>Содержание перекрытий и покрытий</t>
  </si>
  <si>
    <t>5</t>
  </si>
  <si>
    <t xml:space="preserve">Содержание балок (ригелей) перекрытий и покрытий </t>
  </si>
  <si>
    <t>6</t>
  </si>
  <si>
    <t xml:space="preserve">Содержание крыши </t>
  </si>
  <si>
    <t>7</t>
  </si>
  <si>
    <t xml:space="preserve">Содержание лестниц </t>
  </si>
  <si>
    <t>8</t>
  </si>
  <si>
    <t>Содержание фасадов</t>
  </si>
  <si>
    <t>9</t>
  </si>
  <si>
    <t>Содержание перегородок</t>
  </si>
  <si>
    <t>10</t>
  </si>
  <si>
    <t xml:space="preserve">Содержание внутренней отделки </t>
  </si>
  <si>
    <t>11</t>
  </si>
  <si>
    <t>Содержания полов</t>
  </si>
  <si>
    <t>12</t>
  </si>
  <si>
    <t xml:space="preserve">Содержание оконных и дверных заполнений </t>
  </si>
  <si>
    <t>13</t>
  </si>
  <si>
    <t>Итого по разделу I:</t>
  </si>
  <si>
    <t>II. Работы, необходимые для надлежащего содержания оборудования и систем инженерно-технического обеспечения</t>
  </si>
  <si>
    <t>14</t>
  </si>
  <si>
    <t>Содержание систем вентиляции и дымоудаления</t>
  </si>
  <si>
    <t>15</t>
  </si>
  <si>
    <t xml:space="preserve">Содержание печей, каминов и очагов </t>
  </si>
  <si>
    <t>16</t>
  </si>
  <si>
    <t xml:space="preserve">Содержание индивидуальных тепловых пунктов и водоподкачек </t>
  </si>
  <si>
    <t>17</t>
  </si>
  <si>
    <t xml:space="preserve">Содержание систем холодного и горячего водоснабжения, отопления и водоотведения </t>
  </si>
  <si>
    <t>18</t>
  </si>
  <si>
    <t>Содержание систем теплоснабжения (подготовка к сезонной эксплуатации)</t>
  </si>
  <si>
    <t>19</t>
  </si>
  <si>
    <t xml:space="preserve">Содержание электрооборудования, радио- и телекоммуникационного оборудования </t>
  </si>
  <si>
    <t>20</t>
  </si>
  <si>
    <t>Содержание систем внутридомового газового оборудования</t>
  </si>
  <si>
    <t>21</t>
  </si>
  <si>
    <t xml:space="preserve">Содержание и ремонт лифта (лифтов) </t>
  </si>
  <si>
    <t>22</t>
  </si>
  <si>
    <t>Итого по разделу II:</t>
  </si>
  <si>
    <t>III. Работы и услуги по содержанию иного общего имущества</t>
  </si>
  <si>
    <t>Содержание помещений общего пользования (сухая и влажная уборка тамбуров, холлов, коридоров, галерей, лифтовых площадок и лифтовых холлов и кабин, лестничных площадок и маршей, пандусов, проведение дератизации и дезинсекции, дезинфекция септиков, дворовых туалетов, влажная протирка подоконников, оконных решеток, перил лестниц, шкафов для электросчетчиков слаботочных устройств, почтовых ящиков, дверных коробок, полотен дверей, доводчиков, дверных ручек, мытье окон, очистка систем защиты от грязи)</t>
  </si>
  <si>
    <t>Содержание придомовой территории в холодный период года (очистка придомовой территории от снега наносного происхождения (или подметание такой территории, свободной от снежного покрова), от наледи и льда, очистка от мусора урн, уборка крыльца и площадки перед входом в подъезд, очистка крышек люков колодцев и пожарных гидрантов от снега и льда толщиной слоя свыше 5 см, сдвигание свежевыпавшего снега и очистка придомовой территории от снега и льда при наличии колейности свыше 5 см)</t>
  </si>
  <si>
    <t>Содержание придомовой территории в теплый период года (подметание и уборка придомовой территории, очистка от мусора и промывка урн, уборка крыльца и площадки перед входом в подъезд, уборка и выкашивание газонов, очистка металлической решетки и приямка)</t>
  </si>
  <si>
    <t>Обеспечение вывоза, в том числе откачки жидких бытовых отходов:</t>
  </si>
  <si>
    <t>26.1</t>
  </si>
  <si>
    <t>Содержание сооружений и оборудования, используемых для накопления жидких бытовых отходов в многоквартирных домах, не подключенных к централизованной системе водоотведения</t>
  </si>
  <si>
    <t>26.2</t>
  </si>
  <si>
    <t>Вывоз жидких бытовых отходов из дворовых туалетов, находящихся на придомовой территории, вывоз бытовых сточных вод из септиков, находящихся на придомовой территории</t>
  </si>
  <si>
    <t>26(1)</t>
  </si>
  <si>
    <t>Содержание мест (площадок) накопления твердых коммунальных отходов (организация и содержание мест накопления твердых коммунальных отходов, включая обслуживание контейнерных площадок, организация накопления отходов I - IV класса опасности (отработанных ртутьсодержащих ламп и др.) и их передача в организации, имеющие лицензии на осуществление деятельности по сбору, транспортированию, обработке, утилизации, обезвреживанию, размещению таких отходов)</t>
  </si>
  <si>
    <t>27</t>
  </si>
  <si>
    <t>Обеспечение устранения аварий на внутридомовых инженерных системах, выполнения заявок населения</t>
  </si>
  <si>
    <t>28</t>
  </si>
  <si>
    <t>Содержание конструкций и (или) иного оборудования, предназначенного для обеспечения условий доступности для инвалидов помещения многоквартирного дома</t>
  </si>
  <si>
    <t>Итого по разделу III:</t>
  </si>
  <si>
    <t>Плата за содержание общего имущества (стр. 13 + стр. 22 + стр. 29):</t>
  </si>
  <si>
    <t>Плата за текущий ремонт общего имущества</t>
  </si>
  <si>
    <t>Плата за управление многоквартирным домом</t>
  </si>
  <si>
    <t xml:space="preserve">Плата за коммунальные ресурсы, потребляемые при использовании и содержании общего имущества в многоквартирном доме, всего, в том числе: </t>
  </si>
  <si>
    <t>33.1</t>
  </si>
  <si>
    <t>электрическая энергия</t>
  </si>
  <si>
    <t>33.2</t>
  </si>
  <si>
    <t>холодная вода</t>
  </si>
  <si>
    <t>33.3</t>
  </si>
  <si>
    <t>горячая вода</t>
  </si>
  <si>
    <t>33.4</t>
  </si>
  <si>
    <t>отведение сточных вод</t>
  </si>
  <si>
    <t>Плата за содержание жилого помещения (стр. 30 + стр. 31 + стр. 32 + стр. 33)</t>
  </si>
  <si>
    <t>Стоимость, руб./м² в месяц 
(с учетом НДС)</t>
  </si>
  <si>
    <t>Приложение 2 
к постановлению администрации Города Томска 
от 01.03.2021 № 137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</si>
</sst>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_(* #,##0.00_);_(* \(#,##0.00\);_(* &quot;-&quot;??_);_(@_)"/>
  </numFmts>
  <fonts count="13" x14ac:knownFonts="1">
    <font>
      <sz val="10"/>
      <name val="Arial Cyr"/>
      <charset val="204"/>
    </font>
    <font>
      <sz val="10"/>
      <name val="Arial Cyr"/>
      <charset val="204"/>
    </font>
    <font>
      <sz val="10"/>
      <name val="Times New Roman"/>
      <family val="1"/>
      <charset val="204"/>
    </font>
    <font>
      <b/>
      <sz val="12"/>
      <name val="Times New Roman"/>
      <family val="1"/>
      <charset val="204"/>
    </font>
    <font>
      <b/>
      <sz val="10"/>
      <name val="Times New Roman"/>
      <family val="1"/>
      <charset val="204"/>
    </font>
    <font>
      <i/>
      <sz val="10"/>
      <name val="Times New Roman"/>
      <family val="1"/>
      <charset val="204"/>
    </font>
    <font>
      <b/>
      <i/>
      <sz val="10"/>
      <name val="Times New Roman"/>
      <family val="1"/>
      <charset val="204"/>
    </font>
    <font>
      <i/>
      <sz val="10"/>
      <color theme="1"/>
      <name val="Times New Roman"/>
      <family val="1"/>
      <charset val="204"/>
    </font>
    <font>
      <sz val="10"/>
      <name val="Arial Cyr"/>
      <family val="2"/>
    </font>
    <font>
      <sz val="11"/>
      <color indexed="8"/>
      <name val="Calibri"/>
      <family val="2"/>
    </font>
    <font>
      <sz val="10"/>
      <name val="Arial"/>
      <family val="2"/>
      <charset val="204"/>
    </font>
    <font>
      <sz val="11"/>
      <color indexed="8"/>
      <name val="Calibri"/>
      <family val="2"/>
      <charset val="204"/>
    </font>
    <font>
      <sz val="10"/>
      <name val="Arial"/>
      <family val="2"/>
    </font>
  </fonts>
  <fills count="3">
    <fill>
      <patternFill patternType="none"/>
    </fill>
    <fill>
      <patternFill patternType="gray125"/>
    </fill>
    <fill>
      <patternFill patternType="solid">
        <fgColor indexed="9"/>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3">
    <xf numFmtId="0" fontId="0" fillId="0" borderId="0"/>
    <xf numFmtId="9" fontId="1" fillId="0" borderId="0" applyFont="0" applyFill="0" applyBorder="0" applyAlignment="0" applyProtection="0"/>
    <xf numFmtId="0" fontId="1" fillId="0" borderId="0"/>
    <xf numFmtId="0" fontId="8" fillId="0" borderId="0"/>
    <xf numFmtId="0" fontId="9" fillId="0" borderId="0"/>
    <xf numFmtId="0" fontId="8" fillId="0" borderId="0"/>
    <xf numFmtId="0" fontId="1" fillId="0" borderId="0"/>
    <xf numFmtId="0" fontId="10" fillId="0" borderId="0"/>
    <xf numFmtId="0" fontId="1" fillId="0" borderId="0"/>
    <xf numFmtId="0" fontId="11" fillId="0" borderId="0"/>
    <xf numFmtId="0" fontId="10" fillId="0" borderId="0"/>
    <xf numFmtId="0" fontId="12" fillId="0" borderId="0"/>
    <xf numFmtId="165" fontId="10" fillId="0" borderId="0" applyFont="0" applyFill="0" applyBorder="0" applyAlignment="0" applyProtection="0"/>
  </cellStyleXfs>
  <cellXfs count="32">
    <xf numFmtId="0" fontId="0" fillId="0" borderId="0" xfId="0"/>
    <xf numFmtId="0" fontId="2" fillId="2" borderId="0" xfId="0" applyFont="1" applyFill="1" applyAlignment="1">
      <alignment horizontal="center"/>
    </xf>
    <xf numFmtId="0" fontId="2" fillId="2" borderId="0" xfId="0" applyFont="1" applyFill="1"/>
    <xf numFmtId="164" fontId="2" fillId="2" borderId="0" xfId="0" applyNumberFormat="1" applyFont="1" applyFill="1" applyAlignment="1">
      <alignment horizontal="left" vertical="top" wrapText="1"/>
    </xf>
    <xf numFmtId="0" fontId="2" fillId="2" borderId="2" xfId="2" applyFont="1" applyFill="1" applyBorder="1" applyAlignment="1">
      <alignment horizontal="center" vertical="center" wrapText="1"/>
    </xf>
    <xf numFmtId="0" fontId="4" fillId="2" borderId="0" xfId="0" applyFont="1" applyFill="1"/>
    <xf numFmtId="49" fontId="5" fillId="2" borderId="2" xfId="0" applyNumberFormat="1" applyFont="1" applyFill="1" applyBorder="1" applyAlignment="1">
      <alignment horizontal="center" vertical="center"/>
    </xf>
    <xf numFmtId="0" fontId="2" fillId="2" borderId="2" xfId="0" applyFont="1" applyFill="1" applyBorder="1" applyAlignment="1">
      <alignment wrapText="1"/>
    </xf>
    <xf numFmtId="0" fontId="5" fillId="2" borderId="0" xfId="0" applyFont="1" applyFill="1"/>
    <xf numFmtId="0" fontId="4" fillId="2" borderId="2" xfId="0" applyFont="1" applyFill="1" applyBorder="1" applyAlignment="1">
      <alignment wrapText="1"/>
    </xf>
    <xf numFmtId="49" fontId="5" fillId="2" borderId="2" xfId="0" applyNumberFormat="1" applyFont="1" applyFill="1" applyBorder="1" applyAlignment="1">
      <alignment horizontal="center" vertical="top"/>
    </xf>
    <xf numFmtId="0" fontId="5" fillId="2" borderId="2" xfId="0" applyFont="1" applyFill="1" applyBorder="1" applyAlignment="1">
      <alignment horizontal="center"/>
    </xf>
    <xf numFmtId="0" fontId="2" fillId="2" borderId="2" xfId="0" applyFont="1" applyFill="1" applyBorder="1" applyAlignment="1">
      <alignment vertical="top" wrapText="1"/>
    </xf>
    <xf numFmtId="0" fontId="5" fillId="2" borderId="2" xfId="0" applyFont="1" applyFill="1" applyBorder="1" applyAlignment="1">
      <alignment horizontal="center" vertical="center"/>
    </xf>
    <xf numFmtId="2" fontId="5" fillId="2" borderId="0" xfId="0" applyNumberFormat="1" applyFont="1" applyFill="1"/>
    <xf numFmtId="49" fontId="2" fillId="2" borderId="2" xfId="0" applyNumberFormat="1" applyFont="1" applyFill="1" applyBorder="1" applyAlignment="1">
      <alignment wrapText="1"/>
    </xf>
    <xf numFmtId="49" fontId="4" fillId="2" borderId="2" xfId="0" applyNumberFormat="1" applyFont="1" applyFill="1" applyBorder="1" applyAlignment="1">
      <alignment wrapText="1"/>
    </xf>
    <xf numFmtId="0" fontId="6" fillId="2" borderId="2" xfId="0" applyFont="1" applyFill="1" applyBorder="1" applyAlignment="1">
      <alignment horizontal="center"/>
    </xf>
    <xf numFmtId="0" fontId="4" fillId="2" borderId="2" xfId="0" applyFont="1" applyFill="1" applyBorder="1" applyAlignment="1">
      <alignment vertical="top" wrapText="1"/>
    </xf>
    <xf numFmtId="0" fontId="2" fillId="2" borderId="0" xfId="0" applyNumberFormat="1" applyFont="1" applyFill="1" applyBorder="1" applyAlignment="1">
      <alignment horizontal="center" wrapText="1"/>
    </xf>
    <xf numFmtId="0" fontId="2" fillId="2" borderId="0" xfId="0" applyNumberFormat="1" applyFont="1" applyFill="1" applyBorder="1" applyAlignment="1">
      <alignment horizontal="right" wrapText="1"/>
    </xf>
    <xf numFmtId="10" fontId="2" fillId="2" borderId="0" xfId="1" applyNumberFormat="1" applyFont="1" applyFill="1" applyBorder="1" applyAlignment="1">
      <alignment horizontal="right" wrapText="1"/>
    </xf>
    <xf numFmtId="10" fontId="2" fillId="2" borderId="0" xfId="1" applyNumberFormat="1" applyFont="1" applyFill="1"/>
    <xf numFmtId="49" fontId="2" fillId="2" borderId="0" xfId="0" applyNumberFormat="1" applyFont="1" applyFill="1"/>
    <xf numFmtId="2" fontId="5" fillId="2" borderId="2" xfId="0" applyNumberFormat="1" applyFont="1" applyFill="1" applyBorder="1" applyAlignment="1">
      <alignment horizontal="center" wrapText="1"/>
    </xf>
    <xf numFmtId="2" fontId="6" fillId="2" borderId="2" xfId="0" applyNumberFormat="1" applyFont="1" applyFill="1" applyBorder="1" applyAlignment="1">
      <alignment horizontal="center" wrapText="1"/>
    </xf>
    <xf numFmtId="2" fontId="7" fillId="2" borderId="2" xfId="0" applyNumberFormat="1" applyFont="1" applyFill="1" applyBorder="1" applyAlignment="1">
      <alignment horizontal="center" wrapText="1"/>
    </xf>
    <xf numFmtId="2" fontId="2" fillId="2" borderId="2" xfId="0" applyNumberFormat="1" applyFont="1" applyFill="1" applyBorder="1" applyAlignment="1">
      <alignment horizontal="center" wrapText="1"/>
    </xf>
    <xf numFmtId="2" fontId="4" fillId="2" borderId="2" xfId="0" applyNumberFormat="1" applyFont="1" applyFill="1" applyBorder="1" applyAlignment="1">
      <alignment horizontal="center" wrapText="1"/>
    </xf>
    <xf numFmtId="0" fontId="3" fillId="2" borderId="1" xfId="0" applyFont="1" applyFill="1" applyBorder="1" applyAlignment="1">
      <alignment horizontal="center" wrapText="1"/>
    </xf>
    <xf numFmtId="0" fontId="4" fillId="2" borderId="2" xfId="0" applyFont="1" applyFill="1" applyBorder="1" applyAlignment="1">
      <alignment horizontal="center" wrapText="1"/>
    </xf>
    <xf numFmtId="0" fontId="4" fillId="2" borderId="2" xfId="0" applyFont="1" applyFill="1" applyBorder="1" applyAlignment="1">
      <alignment horizontal="center"/>
    </xf>
  </cellXfs>
  <cellStyles count="13">
    <cellStyle name="Excel Built-in Normal" xfId="3"/>
    <cellStyle name="Excel Built-in Обычный 2" xfId="4"/>
    <cellStyle name="Excel Built-in Обычный_ТАБЛИЦА МКД от 26.02.2014 " xfId="5"/>
    <cellStyle name="Обычный" xfId="0" builtinId="0"/>
    <cellStyle name="Обычный 2" xfId="6"/>
    <cellStyle name="Обычный 2 2" xfId="7"/>
    <cellStyle name="Обычный 2 2 2" xfId="8"/>
    <cellStyle name="Обычный 2 3" xfId="9"/>
    <cellStyle name="Обычный 3" xfId="10"/>
    <cellStyle name="Обычный 4" xfId="11"/>
    <cellStyle name="Обычный_Объемы к 75 2" xfId="2"/>
    <cellStyle name="Процентный" xfId="1" builtinId="5"/>
    <cellStyle name="Финансовый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Times New Roman"/>
                <a:ea typeface="Times New Roman"/>
                <a:cs typeface="Times New Roman"/>
              </a:defRPr>
            </a:pPr>
            <a:r>
              <a:t>Рисунок 1 - Распределение жилого фонда с муниципальной собственностью более 50% по категориям благоустройства МКД</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explosion val="25"/>
          <c:dPt>
            <c:idx val="0"/>
            <c:bubble3D val="0"/>
          </c:dPt>
          <c:dLbls>
            <c:dLbl>
              <c:idx val="0"/>
              <c:dLblPos val="bestFit"/>
              <c:showLegendKey val="0"/>
              <c:showVal val="1"/>
              <c:showCatName val="1"/>
              <c:showSerName val="0"/>
              <c:showPercent val="1"/>
              <c:showBubbleSize val="0"/>
              <c:separator>
</c:separator>
            </c:dLbl>
            <c:dLbl>
              <c:idx val="1"/>
              <c:tx>
                <c:rich>
                  <a:bodyPr/>
                  <a:lstStyle/>
                  <a:p>
                    <a:pPr>
                      <a:defRPr sz="125" b="0" i="0" u="none" strike="noStrike" baseline="0">
                        <a:solidFill>
                          <a:srgbClr val="000000"/>
                        </a:solidFill>
                        <a:latin typeface="Times New Roman"/>
                        <a:ea typeface="Times New Roman"/>
                        <a:cs typeface="Times New Roman"/>
                      </a:defRPr>
                    </a:pPr>
                    <a:r>
                      <a:t>Благоустроенные 
1-5 этажей
62690,0
46%</a:t>
                    </a:r>
                  </a:p>
                </c:rich>
              </c:tx>
              <c:spPr>
                <a:noFill/>
                <a:ln w="25400">
                  <a:noFill/>
                </a:ln>
              </c:spPr>
              <c:dLblPos val="bestFit"/>
              <c:showLegendKey val="0"/>
              <c:showVal val="0"/>
              <c:showCatName val="0"/>
              <c:showSerName val="0"/>
              <c:showPercent val="0"/>
              <c:showBubbleSize val="0"/>
            </c:dLbl>
            <c:dLbl>
              <c:idx val="2"/>
              <c:tx>
                <c:rich>
                  <a:bodyPr/>
                  <a:lstStyle/>
                  <a:p>
                    <a:pPr>
                      <a:defRPr sz="125" b="0" i="0" u="none" strike="noStrike" baseline="0">
                        <a:solidFill>
                          <a:srgbClr val="000000"/>
                        </a:solidFill>
                        <a:latin typeface="Times New Roman"/>
                        <a:ea typeface="Times New Roman"/>
                        <a:cs typeface="Times New Roman"/>
                      </a:defRPr>
                    </a:pPr>
                    <a:r>
                      <a:t>Полублагоустроен-ные МКД
51305,3
38%</a:t>
                    </a:r>
                  </a:p>
                </c:rich>
              </c:tx>
              <c:spPr>
                <a:noFill/>
                <a:ln w="25400">
                  <a:noFill/>
                </a:ln>
              </c:spPr>
              <c:dLblPos val="bestFit"/>
              <c:showLegendKey val="0"/>
              <c:showVal val="0"/>
              <c:showCatName val="0"/>
              <c:showSerName val="0"/>
              <c:showPercent val="0"/>
              <c:showBubbleSize val="0"/>
            </c:dLbl>
            <c:dLbl>
              <c:idx val="3"/>
              <c:dLblPos val="bestFit"/>
              <c:showLegendKey val="0"/>
              <c:showVal val="1"/>
              <c:showCatName val="1"/>
              <c:showSerName val="0"/>
              <c:showPercent val="1"/>
              <c:showBubbleSize val="0"/>
              <c:separator>
</c:separator>
            </c:dLbl>
            <c:numFmt formatCode="0%" sourceLinked="0"/>
            <c:spPr>
              <a:noFill/>
              <a:ln w="25400">
                <a:noFill/>
              </a:ln>
            </c:spPr>
            <c:txPr>
              <a:bodyPr/>
              <a:lstStyle/>
              <a:p>
                <a:pPr>
                  <a:defRPr sz="125" b="0" i="0" u="none" strike="noStrike" baseline="0">
                    <a:solidFill>
                      <a:srgbClr val="000000"/>
                    </a:solidFill>
                    <a:latin typeface="Times New Roman"/>
                    <a:ea typeface="Times New Roman"/>
                    <a:cs typeface="Times New Roman"/>
                  </a:defRPr>
                </a:pPr>
                <a:endParaRPr lang="ru-RU"/>
              </a:p>
            </c:txPr>
            <c:showLegendKey val="0"/>
            <c:showVal val="1"/>
            <c:showCatName val="1"/>
            <c:showSerName val="0"/>
            <c:showPercent val="1"/>
            <c:showBubbleSize val="0"/>
            <c:separator>
</c:separator>
            <c:showLeaderLines val="1"/>
          </c:dLbls>
          <c:val>
            <c:numLit>
              <c:formatCode>General</c:formatCode>
              <c:ptCount val="1"/>
              <c:pt idx="0">
                <c:v>0</c:v>
              </c:pt>
            </c:numLit>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Times New Roman"/>
                <a:ea typeface="Times New Roman"/>
                <a:cs typeface="Times New Roman"/>
              </a:defRPr>
            </a:pPr>
            <a:r>
              <a:t>Таблица 2 - Дома, с муниципальной собственностью более 50%, распределенные по категориям благоустройства</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explosion val="25"/>
          <c:dPt>
            <c:idx val="0"/>
            <c:bubble3D val="0"/>
          </c:dPt>
          <c:dLbls>
            <c:dLbl>
              <c:idx val="0"/>
              <c:dLblPos val="bestFit"/>
              <c:showLegendKey val="0"/>
              <c:showVal val="1"/>
              <c:showCatName val="1"/>
              <c:showSerName val="0"/>
              <c:showPercent val="1"/>
              <c:showBubbleSize val="0"/>
              <c:separator>
</c:separator>
            </c:dLbl>
            <c:dLbl>
              <c:idx val="1"/>
              <c:tx>
                <c:rich>
                  <a:bodyPr/>
                  <a:lstStyle/>
                  <a:p>
                    <a:pPr>
                      <a:defRPr sz="100" b="0" i="0" u="none" strike="noStrike" baseline="0">
                        <a:solidFill>
                          <a:srgbClr val="000000"/>
                        </a:solidFill>
                        <a:latin typeface="Times New Roman"/>
                        <a:ea typeface="Times New Roman"/>
                        <a:cs typeface="Times New Roman"/>
                      </a:defRPr>
                    </a:pPr>
                    <a:r>
                      <a:t>Благоустроенные 
1-5 этажей
194
36,06%</a:t>
                    </a:r>
                  </a:p>
                </c:rich>
              </c:tx>
              <c:spPr>
                <a:noFill/>
                <a:ln w="25400">
                  <a:noFill/>
                </a:ln>
              </c:spPr>
              <c:dLblPos val="bestFit"/>
              <c:showLegendKey val="0"/>
              <c:showVal val="0"/>
              <c:showCatName val="0"/>
              <c:showSerName val="0"/>
              <c:showPercent val="0"/>
              <c:showBubbleSize val="0"/>
            </c:dLbl>
            <c:dLbl>
              <c:idx val="2"/>
              <c:tx>
                <c:rich>
                  <a:bodyPr/>
                  <a:lstStyle/>
                  <a:p>
                    <a:pPr>
                      <a:defRPr sz="100" b="0" i="0" u="none" strike="noStrike" baseline="0">
                        <a:solidFill>
                          <a:srgbClr val="000000"/>
                        </a:solidFill>
                        <a:latin typeface="Times New Roman"/>
                        <a:ea typeface="Times New Roman"/>
                        <a:cs typeface="Times New Roman"/>
                      </a:defRPr>
                    </a:pPr>
                    <a:r>
                      <a:t>Полублагоустроен-ные МКД
237
44,05%</a:t>
                    </a:r>
                  </a:p>
                </c:rich>
              </c:tx>
              <c:spPr>
                <a:noFill/>
                <a:ln w="25400">
                  <a:noFill/>
                </a:ln>
              </c:spPr>
              <c:dLblPos val="bestFit"/>
              <c:showLegendKey val="0"/>
              <c:showVal val="0"/>
              <c:showCatName val="0"/>
              <c:showSerName val="0"/>
              <c:showPercent val="0"/>
              <c:showBubbleSize val="0"/>
            </c:dLbl>
            <c:dLbl>
              <c:idx val="3"/>
              <c:dLblPos val="bestFit"/>
              <c:showLegendKey val="0"/>
              <c:showVal val="1"/>
              <c:showCatName val="1"/>
              <c:showSerName val="0"/>
              <c:showPercent val="1"/>
              <c:showBubbleSize val="0"/>
              <c:separator>
</c:separator>
            </c:dLbl>
            <c:numFmt formatCode="0.00%" sourceLinked="0"/>
            <c:spPr>
              <a:noFill/>
              <a:ln w="25400">
                <a:noFill/>
              </a:ln>
            </c:spPr>
            <c:txPr>
              <a:bodyPr/>
              <a:lstStyle/>
              <a:p>
                <a:pPr>
                  <a:defRPr sz="100" b="0" i="0" u="none" strike="noStrike" baseline="0">
                    <a:solidFill>
                      <a:srgbClr val="000000"/>
                    </a:solidFill>
                    <a:latin typeface="Times New Roman"/>
                    <a:ea typeface="Times New Roman"/>
                    <a:cs typeface="Times New Roman"/>
                  </a:defRPr>
                </a:pPr>
                <a:endParaRPr lang="ru-RU"/>
              </a:p>
            </c:txPr>
            <c:showLegendKey val="0"/>
            <c:showVal val="1"/>
            <c:showCatName val="1"/>
            <c:showSerName val="0"/>
            <c:showPercent val="1"/>
            <c:showBubbleSize val="0"/>
            <c:separator>
</c:separator>
            <c:showLeaderLines val="1"/>
          </c:dLbls>
          <c:val>
            <c:numLit>
              <c:formatCode>General</c:formatCode>
              <c:ptCount val="1"/>
              <c:pt idx="0">
                <c:v>0</c:v>
              </c:pt>
            </c:numLit>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Times New Roman"/>
                <a:ea typeface="Times New Roman"/>
                <a:cs typeface="Times New Roman"/>
              </a:defRPr>
            </a:pPr>
            <a:r>
              <a:rPr lang="ru-RU"/>
              <a:t>Таблица 2 - Дома, с муниципальной собственностью более 50%, распределенные по категориям благоустройства</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explosion val="25"/>
          <c:dPt>
            <c:idx val="0"/>
            <c:bubble3D val="0"/>
          </c:dPt>
          <c:dLbls>
            <c:dLbl>
              <c:idx val="0"/>
              <c:dLblPos val="bestFit"/>
              <c:showLegendKey val="0"/>
              <c:showVal val="1"/>
              <c:showCatName val="1"/>
              <c:showSerName val="0"/>
              <c:showPercent val="1"/>
              <c:showBubbleSize val="0"/>
              <c:separator>
</c:separator>
            </c:dLbl>
            <c:dLbl>
              <c:idx val="1"/>
              <c:tx>
                <c:rich>
                  <a:bodyPr/>
                  <a:lstStyle/>
                  <a:p>
                    <a:pPr>
                      <a:defRPr sz="100" b="0" i="0" u="none" strike="noStrike" baseline="0">
                        <a:solidFill>
                          <a:srgbClr val="000000"/>
                        </a:solidFill>
                        <a:latin typeface="Times New Roman"/>
                        <a:ea typeface="Times New Roman"/>
                        <a:cs typeface="Times New Roman"/>
                      </a:defRPr>
                    </a:pPr>
                    <a:r>
                      <a:t>Благоустроенные 
1-5 этажей
194
36,06%</a:t>
                    </a:r>
                  </a:p>
                </c:rich>
              </c:tx>
              <c:spPr>
                <a:noFill/>
                <a:ln w="25400">
                  <a:noFill/>
                </a:ln>
              </c:spPr>
              <c:dLblPos val="bestFit"/>
              <c:showLegendKey val="0"/>
              <c:showVal val="0"/>
              <c:showCatName val="0"/>
              <c:showSerName val="0"/>
              <c:showPercent val="0"/>
              <c:showBubbleSize val="0"/>
            </c:dLbl>
            <c:dLbl>
              <c:idx val="2"/>
              <c:tx>
                <c:rich>
                  <a:bodyPr/>
                  <a:lstStyle/>
                  <a:p>
                    <a:pPr>
                      <a:defRPr sz="100" b="0" i="0" u="none" strike="noStrike" baseline="0">
                        <a:solidFill>
                          <a:srgbClr val="000000"/>
                        </a:solidFill>
                        <a:latin typeface="Times New Roman"/>
                        <a:ea typeface="Times New Roman"/>
                        <a:cs typeface="Times New Roman"/>
                      </a:defRPr>
                    </a:pPr>
                    <a:r>
                      <a:t>Полублагоустроен-ные МКД
237
44,05%</a:t>
                    </a:r>
                  </a:p>
                </c:rich>
              </c:tx>
              <c:spPr>
                <a:noFill/>
                <a:ln w="25400">
                  <a:noFill/>
                </a:ln>
              </c:spPr>
              <c:dLblPos val="bestFit"/>
              <c:showLegendKey val="0"/>
              <c:showVal val="0"/>
              <c:showCatName val="0"/>
              <c:showSerName val="0"/>
              <c:showPercent val="0"/>
              <c:showBubbleSize val="0"/>
            </c:dLbl>
            <c:dLbl>
              <c:idx val="3"/>
              <c:dLblPos val="bestFit"/>
              <c:showLegendKey val="0"/>
              <c:showVal val="1"/>
              <c:showCatName val="1"/>
              <c:showSerName val="0"/>
              <c:showPercent val="1"/>
              <c:showBubbleSize val="0"/>
              <c:separator>
</c:separator>
            </c:dLbl>
            <c:numFmt formatCode="0.00%" sourceLinked="0"/>
            <c:spPr>
              <a:noFill/>
              <a:ln w="25400">
                <a:noFill/>
              </a:ln>
            </c:spPr>
            <c:txPr>
              <a:bodyPr/>
              <a:lstStyle/>
              <a:p>
                <a:pPr>
                  <a:defRPr sz="100" b="0" i="0" u="none" strike="noStrike" baseline="0">
                    <a:solidFill>
                      <a:srgbClr val="000000"/>
                    </a:solidFill>
                    <a:latin typeface="Times New Roman"/>
                    <a:ea typeface="Times New Roman"/>
                    <a:cs typeface="Times New Roman"/>
                  </a:defRPr>
                </a:pPr>
                <a:endParaRPr lang="ru-RU"/>
              </a:p>
            </c:txPr>
            <c:showLegendKey val="0"/>
            <c:showVal val="1"/>
            <c:showCatName val="1"/>
            <c:showSerName val="0"/>
            <c:showPercent val="1"/>
            <c:showBubbleSize val="0"/>
            <c:separator>
</c:separator>
            <c:showLeaderLines val="1"/>
          </c:dLbls>
          <c:val>
            <c:numLit>
              <c:formatCode>General</c:formatCode>
              <c:ptCount val="1"/>
              <c:pt idx="0">
                <c:v>0</c:v>
              </c:pt>
            </c:numLit>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42</xdr:row>
      <xdr:rowOff>0</xdr:rowOff>
    </xdr:from>
    <xdr:to>
      <xdr:col>0</xdr:col>
      <xdr:colOff>0</xdr:colOff>
      <xdr:row>42</xdr:row>
      <xdr:rowOff>0</xdr:rowOff>
    </xdr:to>
    <xdr:graphicFrame macro="">
      <xdr:nvGraphicFramePr>
        <xdr:cNvPr id="2"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42</xdr:row>
      <xdr:rowOff>0</xdr:rowOff>
    </xdr:from>
    <xdr:to>
      <xdr:col>2</xdr:col>
      <xdr:colOff>0</xdr:colOff>
      <xdr:row>60</xdr:row>
      <xdr:rowOff>95250</xdr:rowOff>
    </xdr:to>
    <xdr:graphicFrame macro="">
      <xdr:nvGraphicFramePr>
        <xdr:cNvPr id="3" name="Диаграмма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47</xdr:row>
      <xdr:rowOff>0</xdr:rowOff>
    </xdr:from>
    <xdr:to>
      <xdr:col>2</xdr:col>
      <xdr:colOff>0</xdr:colOff>
      <xdr:row>65</xdr:row>
      <xdr:rowOff>95250</xdr:rowOff>
    </xdr:to>
    <xdr:graphicFrame macro="">
      <xdr:nvGraphicFramePr>
        <xdr:cNvPr id="4" name="Диаграмма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54"/>
  <sheetViews>
    <sheetView tabSelected="1" view="pageBreakPreview" zoomScaleNormal="100" zoomScaleSheetLayoutView="100" workbookViewId="0">
      <pane ySplit="2" topLeftCell="A29" activePane="bottomLeft" state="frozen"/>
      <selection pane="bottomLeft" activeCell="C1" sqref="C1"/>
    </sheetView>
  </sheetViews>
  <sheetFormatPr defaultColWidth="9.109375" defaultRowHeight="13.2" x14ac:dyDescent="0.25"/>
  <cols>
    <col min="1" max="1" width="7.44140625" style="1" customWidth="1"/>
    <col min="2" max="2" width="59.6640625" style="2" customWidth="1"/>
    <col min="3" max="3" width="25.88671875" style="2" customWidth="1"/>
    <col min="4" max="16384" width="9.109375" style="2"/>
  </cols>
  <sheetData>
    <row r="1" spans="1:3" ht="63" customHeight="1" x14ac:dyDescent="0.25">
      <c r="C1" s="3" t="s">
        <v>78</v>
      </c>
    </row>
    <row r="2" spans="1:3" ht="82.5" customHeight="1" x14ac:dyDescent="0.3">
      <c r="A2" s="29" t="s">
        <v>0</v>
      </c>
      <c r="B2" s="29"/>
      <c r="C2" s="29"/>
    </row>
    <row r="3" spans="1:3" ht="26.4" x14ac:dyDescent="0.25">
      <c r="A3" s="4"/>
      <c r="B3" s="4" t="s">
        <v>1</v>
      </c>
      <c r="C3" s="4" t="s">
        <v>77</v>
      </c>
    </row>
    <row r="4" spans="1:3" s="5" customFormat="1" x14ac:dyDescent="0.25">
      <c r="A4" s="30" t="s">
        <v>2</v>
      </c>
      <c r="B4" s="30"/>
      <c r="C4" s="30"/>
    </row>
    <row r="5" spans="1:3" s="8" customFormat="1" ht="15.75" customHeight="1" x14ac:dyDescent="0.25">
      <c r="A5" s="6" t="s">
        <v>3</v>
      </c>
      <c r="B5" s="7" t="s">
        <v>4</v>
      </c>
      <c r="C5" s="24">
        <v>0.01</v>
      </c>
    </row>
    <row r="6" spans="1:3" s="8" customFormat="1" x14ac:dyDescent="0.25">
      <c r="A6" s="6" t="s">
        <v>5</v>
      </c>
      <c r="B6" s="7" t="s">
        <v>6</v>
      </c>
      <c r="C6" s="24">
        <v>0</v>
      </c>
    </row>
    <row r="7" spans="1:3" s="8" customFormat="1" x14ac:dyDescent="0.25">
      <c r="A7" s="6" t="s">
        <v>7</v>
      </c>
      <c r="B7" s="7" t="s">
        <v>8</v>
      </c>
      <c r="C7" s="24">
        <v>0.22</v>
      </c>
    </row>
    <row r="8" spans="1:3" s="8" customFormat="1" x14ac:dyDescent="0.25">
      <c r="A8" s="6" t="s">
        <v>9</v>
      </c>
      <c r="B8" s="7" t="s">
        <v>10</v>
      </c>
      <c r="C8" s="24">
        <v>0</v>
      </c>
    </row>
    <row r="9" spans="1:3" s="8" customFormat="1" x14ac:dyDescent="0.25">
      <c r="A9" s="6" t="s">
        <v>11</v>
      </c>
      <c r="B9" s="7" t="s">
        <v>12</v>
      </c>
      <c r="C9" s="24">
        <v>0.08</v>
      </c>
    </row>
    <row r="10" spans="1:3" s="8" customFormat="1" ht="12.75" customHeight="1" x14ac:dyDescent="0.25">
      <c r="A10" s="6" t="s">
        <v>13</v>
      </c>
      <c r="B10" s="7" t="s">
        <v>14</v>
      </c>
      <c r="C10" s="24">
        <v>1.03</v>
      </c>
    </row>
    <row r="11" spans="1:3" s="8" customFormat="1" ht="12.75" customHeight="1" x14ac:dyDescent="0.25">
      <c r="A11" s="6" t="s">
        <v>15</v>
      </c>
      <c r="B11" s="7" t="s">
        <v>16</v>
      </c>
      <c r="C11" s="24">
        <v>0</v>
      </c>
    </row>
    <row r="12" spans="1:3" s="8" customFormat="1" ht="12.75" customHeight="1" x14ac:dyDescent="0.25">
      <c r="A12" s="6" t="s">
        <v>17</v>
      </c>
      <c r="B12" s="7" t="s">
        <v>18</v>
      </c>
      <c r="C12" s="24">
        <v>0.3</v>
      </c>
    </row>
    <row r="13" spans="1:3" s="8" customFormat="1" x14ac:dyDescent="0.25">
      <c r="A13" s="6" t="s">
        <v>19</v>
      </c>
      <c r="B13" s="7" t="s">
        <v>20</v>
      </c>
      <c r="C13" s="24">
        <v>0</v>
      </c>
    </row>
    <row r="14" spans="1:3" s="8" customFormat="1" ht="12" customHeight="1" x14ac:dyDescent="0.25">
      <c r="A14" s="6" t="s">
        <v>21</v>
      </c>
      <c r="B14" s="7" t="s">
        <v>22</v>
      </c>
      <c r="C14" s="24">
        <v>0</v>
      </c>
    </row>
    <row r="15" spans="1:3" s="8" customFormat="1" x14ac:dyDescent="0.25">
      <c r="A15" s="6" t="s">
        <v>23</v>
      </c>
      <c r="B15" s="7" t="s">
        <v>24</v>
      </c>
      <c r="C15" s="24">
        <v>0</v>
      </c>
    </row>
    <row r="16" spans="1:3" s="8" customFormat="1" x14ac:dyDescent="0.25">
      <c r="A16" s="6" t="s">
        <v>25</v>
      </c>
      <c r="B16" s="7" t="s">
        <v>26</v>
      </c>
      <c r="C16" s="24">
        <v>0</v>
      </c>
    </row>
    <row r="17" spans="1:9" s="8" customFormat="1" ht="13.8" x14ac:dyDescent="0.3">
      <c r="A17" s="6" t="s">
        <v>27</v>
      </c>
      <c r="B17" s="9" t="s">
        <v>28</v>
      </c>
      <c r="C17" s="25">
        <f>SUM(C5:C16)</f>
        <v>1.6400000000000001</v>
      </c>
    </row>
    <row r="18" spans="1:9" ht="27.75" customHeight="1" x14ac:dyDescent="0.25">
      <c r="A18" s="30" t="s">
        <v>29</v>
      </c>
      <c r="B18" s="30"/>
      <c r="C18" s="30"/>
    </row>
    <row r="19" spans="1:9" s="8" customFormat="1" x14ac:dyDescent="0.25">
      <c r="A19" s="10" t="s">
        <v>30</v>
      </c>
      <c r="B19" s="7" t="s">
        <v>31</v>
      </c>
      <c r="C19" s="24">
        <v>0.52</v>
      </c>
    </row>
    <row r="20" spans="1:9" s="8" customFormat="1" x14ac:dyDescent="0.25">
      <c r="A20" s="10" t="s">
        <v>32</v>
      </c>
      <c r="B20" s="7" t="s">
        <v>33</v>
      </c>
      <c r="C20" s="26">
        <v>0.1</v>
      </c>
    </row>
    <row r="21" spans="1:9" s="8" customFormat="1" x14ac:dyDescent="0.25">
      <c r="A21" s="10" t="s">
        <v>34</v>
      </c>
      <c r="B21" s="7" t="s">
        <v>35</v>
      </c>
      <c r="C21" s="26">
        <v>0</v>
      </c>
    </row>
    <row r="22" spans="1:9" s="8" customFormat="1" ht="26.4" x14ac:dyDescent="0.25">
      <c r="A22" s="10" t="s">
        <v>36</v>
      </c>
      <c r="B22" s="7" t="s">
        <v>37</v>
      </c>
      <c r="C22" s="24">
        <v>0.17</v>
      </c>
    </row>
    <row r="23" spans="1:9" s="8" customFormat="1" ht="26.4" x14ac:dyDescent="0.25">
      <c r="A23" s="10" t="s">
        <v>38</v>
      </c>
      <c r="B23" s="7" t="s">
        <v>39</v>
      </c>
      <c r="C23" s="24">
        <v>0</v>
      </c>
    </row>
    <row r="24" spans="1:9" s="8" customFormat="1" ht="26.4" x14ac:dyDescent="0.25">
      <c r="A24" s="10" t="s">
        <v>40</v>
      </c>
      <c r="B24" s="7" t="s">
        <v>41</v>
      </c>
      <c r="C24" s="24">
        <v>0.98</v>
      </c>
    </row>
    <row r="25" spans="1:9" s="8" customFormat="1" x14ac:dyDescent="0.25">
      <c r="A25" s="10" t="s">
        <v>42</v>
      </c>
      <c r="B25" s="7" t="s">
        <v>43</v>
      </c>
      <c r="C25" s="24">
        <v>0</v>
      </c>
    </row>
    <row r="26" spans="1:9" s="8" customFormat="1" x14ac:dyDescent="0.25">
      <c r="A26" s="10" t="s">
        <v>44</v>
      </c>
      <c r="B26" s="7" t="s">
        <v>45</v>
      </c>
      <c r="C26" s="24">
        <v>0</v>
      </c>
    </row>
    <row r="27" spans="1:9" s="8" customFormat="1" ht="13.8" x14ac:dyDescent="0.3">
      <c r="A27" s="10" t="s">
        <v>46</v>
      </c>
      <c r="B27" s="9" t="s">
        <v>47</v>
      </c>
      <c r="C27" s="25">
        <f>SUM(C19:C26)</f>
        <v>1.77</v>
      </c>
    </row>
    <row r="28" spans="1:9" x14ac:dyDescent="0.25">
      <c r="A28" s="31" t="s">
        <v>48</v>
      </c>
      <c r="B28" s="31"/>
      <c r="C28" s="31"/>
    </row>
    <row r="29" spans="1:9" s="8" customFormat="1" ht="102.75" customHeight="1" x14ac:dyDescent="0.25">
      <c r="A29" s="11">
        <v>23</v>
      </c>
      <c r="B29" s="7" t="s">
        <v>49</v>
      </c>
      <c r="C29" s="27">
        <v>0.89</v>
      </c>
    </row>
    <row r="30" spans="1:9" s="8" customFormat="1" ht="102.75" customHeight="1" x14ac:dyDescent="0.25">
      <c r="A30" s="11">
        <v>24</v>
      </c>
      <c r="B30" s="7" t="s">
        <v>50</v>
      </c>
      <c r="C30" s="27">
        <v>3.55</v>
      </c>
    </row>
    <row r="31" spans="1:9" s="8" customFormat="1" ht="53.25" customHeight="1" x14ac:dyDescent="0.25">
      <c r="A31" s="11">
        <v>25</v>
      </c>
      <c r="B31" s="12" t="s">
        <v>51</v>
      </c>
      <c r="C31" s="27">
        <v>0.66</v>
      </c>
    </row>
    <row r="32" spans="1:9" s="8" customFormat="1" x14ac:dyDescent="0.25">
      <c r="A32" s="13">
        <v>26</v>
      </c>
      <c r="B32" s="7" t="s">
        <v>52</v>
      </c>
      <c r="C32" s="27">
        <v>0.06</v>
      </c>
      <c r="I32" s="14"/>
    </row>
    <row r="33" spans="1:6" s="8" customFormat="1" ht="39.6" x14ac:dyDescent="0.25">
      <c r="A33" s="6" t="s">
        <v>53</v>
      </c>
      <c r="B33" s="15" t="s">
        <v>54</v>
      </c>
      <c r="C33" s="27">
        <v>0</v>
      </c>
    </row>
    <row r="34" spans="1:6" s="8" customFormat="1" ht="39.6" x14ac:dyDescent="0.25">
      <c r="A34" s="6" t="s">
        <v>55</v>
      </c>
      <c r="B34" s="7" t="s">
        <v>56</v>
      </c>
      <c r="C34" s="27">
        <v>0</v>
      </c>
    </row>
    <row r="35" spans="1:6" s="8" customFormat="1" ht="102.75" customHeight="1" x14ac:dyDescent="0.25">
      <c r="A35" s="6" t="s">
        <v>57</v>
      </c>
      <c r="B35" s="12" t="s">
        <v>58</v>
      </c>
      <c r="C35" s="27">
        <v>0.06</v>
      </c>
    </row>
    <row r="36" spans="1:6" s="8" customFormat="1" ht="26.4" x14ac:dyDescent="0.25">
      <c r="A36" s="10" t="s">
        <v>59</v>
      </c>
      <c r="B36" s="7" t="s">
        <v>60</v>
      </c>
      <c r="C36" s="27">
        <v>0.27</v>
      </c>
    </row>
    <row r="37" spans="1:6" s="8" customFormat="1" ht="39.6" x14ac:dyDescent="0.25">
      <c r="A37" s="10" t="s">
        <v>61</v>
      </c>
      <c r="B37" s="7" t="s">
        <v>62</v>
      </c>
      <c r="C37" s="27">
        <v>0</v>
      </c>
    </row>
    <row r="38" spans="1:6" s="8" customFormat="1" x14ac:dyDescent="0.25">
      <c r="A38" s="11">
        <v>29</v>
      </c>
      <c r="B38" s="16" t="s">
        <v>63</v>
      </c>
      <c r="C38" s="28">
        <f>SUM(C29:C37)-C35</f>
        <v>5.4299999999999988</v>
      </c>
    </row>
    <row r="39" spans="1:6" s="8" customFormat="1" ht="26.4" x14ac:dyDescent="0.25">
      <c r="A39" s="11">
        <v>30</v>
      </c>
      <c r="B39" s="9" t="s">
        <v>64</v>
      </c>
      <c r="C39" s="28">
        <f>C17+C27+C38</f>
        <v>8.84</v>
      </c>
    </row>
    <row r="40" spans="1:6" s="8" customFormat="1" x14ac:dyDescent="0.25">
      <c r="A40" s="11">
        <v>31</v>
      </c>
      <c r="B40" s="9" t="s">
        <v>65</v>
      </c>
      <c r="C40" s="28">
        <v>3.31</v>
      </c>
      <c r="F40" s="14"/>
    </row>
    <row r="41" spans="1:6" s="8" customFormat="1" ht="13.8" x14ac:dyDescent="0.3">
      <c r="A41" s="17">
        <v>32</v>
      </c>
      <c r="B41" s="9" t="s">
        <v>66</v>
      </c>
      <c r="C41" s="28">
        <v>3.04</v>
      </c>
      <c r="D41" s="14"/>
    </row>
    <row r="42" spans="1:6" s="8" customFormat="1" ht="39" customHeight="1" x14ac:dyDescent="0.3">
      <c r="A42" s="17">
        <v>33</v>
      </c>
      <c r="B42" s="18" t="s">
        <v>67</v>
      </c>
      <c r="C42" s="28">
        <f>SUM(C43:C46)</f>
        <v>0</v>
      </c>
      <c r="D42" s="14"/>
    </row>
    <row r="43" spans="1:6" s="8" customFormat="1" x14ac:dyDescent="0.25">
      <c r="A43" s="11" t="s">
        <v>68</v>
      </c>
      <c r="B43" s="7" t="s">
        <v>69</v>
      </c>
      <c r="C43" s="27">
        <v>0</v>
      </c>
      <c r="D43" s="14"/>
    </row>
    <row r="44" spans="1:6" s="8" customFormat="1" x14ac:dyDescent="0.25">
      <c r="A44" s="11" t="s">
        <v>70</v>
      </c>
      <c r="B44" s="7" t="s">
        <v>71</v>
      </c>
      <c r="C44" s="27">
        <v>0</v>
      </c>
      <c r="D44" s="14"/>
    </row>
    <row r="45" spans="1:6" s="8" customFormat="1" x14ac:dyDescent="0.25">
      <c r="A45" s="11" t="s">
        <v>72</v>
      </c>
      <c r="B45" s="7" t="s">
        <v>73</v>
      </c>
      <c r="C45" s="27">
        <v>0</v>
      </c>
      <c r="D45" s="14"/>
    </row>
    <row r="46" spans="1:6" s="8" customFormat="1" x14ac:dyDescent="0.25">
      <c r="A46" s="11" t="s">
        <v>74</v>
      </c>
      <c r="B46" s="7" t="s">
        <v>75</v>
      </c>
      <c r="C46" s="27">
        <v>0</v>
      </c>
      <c r="D46" s="14"/>
    </row>
    <row r="47" spans="1:6" s="8" customFormat="1" ht="27" x14ac:dyDescent="0.3">
      <c r="A47" s="17">
        <v>34</v>
      </c>
      <c r="B47" s="9" t="s">
        <v>76</v>
      </c>
      <c r="C47" s="28">
        <f>C39+C40+C41+C42</f>
        <v>15.190000000000001</v>
      </c>
      <c r="D47" s="14"/>
    </row>
    <row r="48" spans="1:6" x14ac:dyDescent="0.25">
      <c r="A48" s="19"/>
      <c r="B48" s="19"/>
      <c r="C48" s="20"/>
    </row>
    <row r="49" spans="1:4" x14ac:dyDescent="0.25">
      <c r="A49" s="19"/>
      <c r="B49" s="19"/>
      <c r="C49" s="21"/>
      <c r="D49" s="22"/>
    </row>
    <row r="50" spans="1:4" x14ac:dyDescent="0.25">
      <c r="A50" s="19"/>
      <c r="B50" s="19"/>
      <c r="C50" s="19"/>
    </row>
    <row r="51" spans="1:4" x14ac:dyDescent="0.25">
      <c r="A51" s="19"/>
      <c r="B51" s="19"/>
      <c r="C51" s="19"/>
    </row>
    <row r="52" spans="1:4" x14ac:dyDescent="0.25">
      <c r="A52" s="19"/>
    </row>
    <row r="53" spans="1:4" x14ac:dyDescent="0.25">
      <c r="A53" s="19"/>
    </row>
    <row r="54" spans="1:4" x14ac:dyDescent="0.25">
      <c r="A54" s="23"/>
    </row>
  </sheetData>
  <mergeCells count="4">
    <mergeCell ref="A2:C2"/>
    <mergeCell ref="A4:C4"/>
    <mergeCell ref="A18:C18"/>
    <mergeCell ref="A28:C28"/>
  </mergeCells>
  <printOptions horizontalCentered="1"/>
  <pageMargins left="0.43307086614173229" right="0.35433070866141736" top="0.51181102362204722" bottom="0.31496062992125984" header="0.51181102362204722" footer="0.31496062992125984"/>
  <pageSetup paperSize="9" scale="94" fitToHeight="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 2</vt:lpstr>
      <vt:lpstr>'Приложение 2'!Заголовки_для_печати</vt:lpstr>
      <vt:lpstr>'Приложение 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Стародумова Светлана Владимировна</dc:creator>
  <cp:lastModifiedBy>Витковская Светлана Михайловна</cp:lastModifiedBy>
  <cp:lastPrinted>2021-03-02T07:57:42Z</cp:lastPrinted>
  <dcterms:created xsi:type="dcterms:W3CDTF">2020-12-16T08:28:32Z</dcterms:created>
  <dcterms:modified xsi:type="dcterms:W3CDTF">2021-03-02T08:43:37Z</dcterms:modified>
</cp:coreProperties>
</file>