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РЗТ" sheetId="1" r:id="rId1"/>
  </sheets>
  <definedNames>
    <definedName name="_xlnm.Print_Area" localSheetId="0">'РЗТ'!$A$1:$H$44</definedName>
  </definedNames>
  <calcPr fullCalcOnLoad="1"/>
</workbook>
</file>

<file path=xl/sharedStrings.xml><?xml version="1.0" encoding="utf-8"?>
<sst xmlns="http://schemas.openxmlformats.org/spreadsheetml/2006/main" count="74" uniqueCount="65">
  <si>
    <t>№ п/п</t>
  </si>
  <si>
    <t>Адрес земельного участка</t>
  </si>
  <si>
    <t>Адреса домов, подлежащих расселению, в составе участка</t>
  </si>
  <si>
    <t>Тер. Зона</t>
  </si>
  <si>
    <t>Адрес дома</t>
  </si>
  <si>
    <t>Количество квартир</t>
  </si>
  <si>
    <t>S квартир, кв.м.</t>
  </si>
  <si>
    <t xml:space="preserve">Перечень земельных участков, выставленных под развитие застроенной территории </t>
  </si>
  <si>
    <t>Число жителей, зарегистрированных  в аварийном многоквартирном доме</t>
  </si>
  <si>
    <t>Рыночная стоимость квартир, руб. (Прогноз)</t>
  </si>
  <si>
    <t>2017 год</t>
  </si>
  <si>
    <t>Число жителей, зарегистрированных                                                                     в аварийном многоквартирном доме</t>
  </si>
  <si>
    <t>Рыночная стоимость квартир,                                               руб. (Прогноз)</t>
  </si>
  <si>
    <t>г. Томск, ул. Щорса, 15, 17,  ул. Косарева, 10, 12</t>
  </si>
  <si>
    <t>г. Томск, ул. Щорса, 15</t>
  </si>
  <si>
    <t>Ж-1</t>
  </si>
  <si>
    <t>г. Томск, ул. Щорса, 17</t>
  </si>
  <si>
    <t>г. Томск, ул. Косарева, 10</t>
  </si>
  <si>
    <t>г. Томск, ул. Косарева, 12</t>
  </si>
  <si>
    <t>г. Томск. Московский тракт, 15, 15/1</t>
  </si>
  <si>
    <t>г. Томск. Московский тракт, 15</t>
  </si>
  <si>
    <t>ЖИ-2</t>
  </si>
  <si>
    <t>г. Томск, пр. Фрунзе, 19а, 19/1, пер. Спортивный, 8</t>
  </si>
  <si>
    <t>г. Томск, пр. Фрунзе, 19а</t>
  </si>
  <si>
    <t>ОЖИ</t>
  </si>
  <si>
    <t>г. Томск, пр. Фрунзе, 19б</t>
  </si>
  <si>
    <t>г. Томск, ул. Белинского, 22,24,26</t>
  </si>
  <si>
    <t>г. Томск, ул. Белинского, 22</t>
  </si>
  <si>
    <t>г. Томск, ул. Белинского, 24</t>
  </si>
  <si>
    <t>г. Томск, ул. Белинского, 26</t>
  </si>
  <si>
    <t>ИТОГО в 2017 году:</t>
  </si>
  <si>
    <t>Приложение 2 к подпрограмме «Расселение аварийного жилья» на 2017-2025 годы</t>
  </si>
  <si>
    <t>2019 год</t>
  </si>
  <si>
    <t>г. Томск, ул. Лебедева, 34в, 34г, 34д  &lt;*&gt;</t>
  </si>
  <si>
    <t>г. Томск, ул. Лебедева, 34в</t>
  </si>
  <si>
    <t>ОЖ</t>
  </si>
  <si>
    <t>г. Томск, ул. Лебедева, 34г</t>
  </si>
  <si>
    <t>г. Томск, ул. Лебедева, 34д</t>
  </si>
  <si>
    <t>г. Томск, пер. Целинный, 29, 31, 31а  &lt;*&gt;</t>
  </si>
  <si>
    <t>г. Томск, пер. Целинный, 29</t>
  </si>
  <si>
    <t>О-1</t>
  </si>
  <si>
    <t>г. Томск, пер. Целинный, 31</t>
  </si>
  <si>
    <t>г. Томск, пер. Целинный, 31а</t>
  </si>
  <si>
    <t>г. Томск, ул. Энтузиастов, 5, 5а, 7, 9, 11, 13, 15, 17; пер. Баумана, 1, 2, 3, 4  &lt;*&gt;</t>
  </si>
  <si>
    <t>г. Томск, пер Баумана, 1</t>
  </si>
  <si>
    <t>г. Томск, пер. Баумана, 2</t>
  </si>
  <si>
    <t>г. Томск, пер. Баумана, 3</t>
  </si>
  <si>
    <t>г. Томск, пер. Баумана, 4</t>
  </si>
  <si>
    <t>г. Томск, ул. Энтузиастов, 5</t>
  </si>
  <si>
    <t>г. Томск, ул. Энтузиастов, 5а</t>
  </si>
  <si>
    <t>г. Томск, ул. Энтузиастов, 7</t>
  </si>
  <si>
    <t>г. Томск, ул. Энтузиастов, 9</t>
  </si>
  <si>
    <t>г. Томск, ул. Энтузиастов, 11</t>
  </si>
  <si>
    <t>г. Томск, ул. Энтузиастов, 13</t>
  </si>
  <si>
    <t>г. Томск, ул. Энтузиастов, 15</t>
  </si>
  <si>
    <t>г. Томск, ул. Энтузиастов, 17</t>
  </si>
  <si>
    <t>ИТОГО в 2019 году:</t>
  </si>
  <si>
    <t>г. Томск, ул. Сибирская, 82 &lt;**&gt;</t>
  </si>
  <si>
    <t>г. Томск, ул Сибирская, 82</t>
  </si>
  <si>
    <t>&lt;*&gt;</t>
  </si>
  <si>
    <t>Аукционы в отношении данных участков, выставленных под развитие застроенной территории, проводились в 2018  и в 2019 годах. В связи с отсутствием заявок аукционы признаны несостоявшимися</t>
  </si>
  <si>
    <t>&lt;**&gt;</t>
  </si>
  <si>
    <t>Аукционы в отношении данного участка, выставленных под развитие застроенной территории, проводились в 2018 и в 2019 годах. В связи с отсутствием заявок аукционы признаны несостоявшимися. Данный участок исключен в связи с планируемым расселением в рамках Региональной адресной программы по переселению граждан из аварийного жилищного фонда Томской области на 2019-2024 годы</t>
  </si>
  <si>
    <t xml:space="preserve">№ </t>
  </si>
  <si>
    <t>Приложение 7 к постановлению администрации Города Томска от 01.04.2021 № 216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</si>
</sst>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0.0"/>
    <numFmt numFmtId="190" formatCode="#,##0.0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33" borderId="10" xfId="0" applyNumberFormat="1" applyFont="1" applyFill="1" applyBorder="1" applyAlignment="1">
      <alignment horizontal="center" vertical="center" textRotation="90" wrapText="1"/>
    </xf>
    <xf numFmtId="188" fontId="1" fillId="33" borderId="10" xfId="0" applyNumberFormat="1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2" fontId="1" fillId="33" borderId="10" xfId="0" applyNumberFormat="1" applyFont="1" applyFill="1" applyBorder="1" applyAlignment="1">
      <alignment horizontal="center" vertical="center" wrapText="1"/>
    </xf>
    <xf numFmtId="18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0" fillId="33" borderId="0" xfId="0" applyFont="1" applyFill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right" vertical="center" wrapText="1"/>
    </xf>
    <xf numFmtId="0" fontId="0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BreakPreview" zoomScaleSheetLayoutView="100" zoomScalePageLayoutView="0" workbookViewId="0" topLeftCell="A1">
      <selection activeCell="B1" sqref="B1:H1"/>
    </sheetView>
  </sheetViews>
  <sheetFormatPr defaultColWidth="9.140625" defaultRowHeight="12.75"/>
  <cols>
    <col min="1" max="1" width="5.57421875" style="10" customWidth="1"/>
    <col min="2" max="2" width="30.8515625" style="10" customWidth="1"/>
    <col min="3" max="3" width="31.28125" style="10" customWidth="1"/>
    <col min="4" max="4" width="5.421875" style="10" customWidth="1"/>
    <col min="5" max="5" width="8.00390625" style="10" customWidth="1"/>
    <col min="6" max="6" width="9.140625" style="10" customWidth="1"/>
    <col min="7" max="7" width="13.8515625" style="10" customWidth="1"/>
    <col min="8" max="8" width="6.421875" style="10" customWidth="1"/>
    <col min="9" max="9" width="22.421875" style="10" customWidth="1"/>
    <col min="10" max="16384" width="9.140625" style="10" customWidth="1"/>
  </cols>
  <sheetData>
    <row r="1" spans="2:8" s="19" customFormat="1" ht="15.75" customHeight="1">
      <c r="B1" s="30" t="s">
        <v>64</v>
      </c>
      <c r="C1" s="31"/>
      <c r="D1" s="31"/>
      <c r="E1" s="31"/>
      <c r="F1" s="31"/>
      <c r="G1" s="31"/>
      <c r="H1" s="31"/>
    </row>
    <row r="2" spans="1:8" ht="16.5" customHeight="1">
      <c r="A2" s="19"/>
      <c r="B2" s="19"/>
      <c r="C2" s="32" t="s">
        <v>31</v>
      </c>
      <c r="D2" s="33"/>
      <c r="E2" s="33"/>
      <c r="F2" s="33"/>
      <c r="G2" s="33"/>
      <c r="H2" s="33"/>
    </row>
    <row r="3" spans="1:8" ht="23.25" customHeight="1">
      <c r="A3" s="23" t="s">
        <v>7</v>
      </c>
      <c r="B3" s="23"/>
      <c r="C3" s="23"/>
      <c r="D3" s="23"/>
      <c r="E3" s="23"/>
      <c r="F3" s="23"/>
      <c r="G3" s="23"/>
      <c r="H3" s="23"/>
    </row>
    <row r="4" spans="1:8" ht="18" customHeight="1">
      <c r="A4" s="24" t="s">
        <v>10</v>
      </c>
      <c r="B4" s="24"/>
      <c r="C4" s="24"/>
      <c r="D4" s="24"/>
      <c r="E4" s="24"/>
      <c r="F4" s="24"/>
      <c r="G4" s="24"/>
      <c r="H4" s="24"/>
    </row>
    <row r="5" spans="1:8" ht="18" customHeight="1">
      <c r="A5" s="25" t="s">
        <v>63</v>
      </c>
      <c r="B5" s="25" t="s">
        <v>1</v>
      </c>
      <c r="C5" s="25" t="s">
        <v>2</v>
      </c>
      <c r="D5" s="25"/>
      <c r="E5" s="25"/>
      <c r="F5" s="25"/>
      <c r="G5" s="25"/>
      <c r="H5" s="26" t="s">
        <v>3</v>
      </c>
    </row>
    <row r="6" spans="1:8" ht="100.5" customHeight="1">
      <c r="A6" s="25"/>
      <c r="B6" s="25"/>
      <c r="C6" s="17" t="s">
        <v>4</v>
      </c>
      <c r="D6" s="18" t="s">
        <v>5</v>
      </c>
      <c r="E6" s="18" t="s">
        <v>6</v>
      </c>
      <c r="F6" s="2" t="s">
        <v>11</v>
      </c>
      <c r="G6" s="3" t="s">
        <v>12</v>
      </c>
      <c r="H6" s="26"/>
    </row>
    <row r="7" spans="1:8" s="9" customFormat="1" ht="16.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5">
        <v>6</v>
      </c>
      <c r="G7" s="6">
        <v>7</v>
      </c>
      <c r="H7" s="4">
        <v>8</v>
      </c>
    </row>
    <row r="8" spans="1:8" s="9" customFormat="1" ht="15" customHeight="1">
      <c r="A8" s="20">
        <v>1</v>
      </c>
      <c r="B8" s="20" t="s">
        <v>13</v>
      </c>
      <c r="C8" s="17" t="s">
        <v>14</v>
      </c>
      <c r="D8" s="17">
        <v>8</v>
      </c>
      <c r="E8" s="11">
        <v>387.2</v>
      </c>
      <c r="F8" s="6">
        <v>19</v>
      </c>
      <c r="G8" s="7">
        <v>19803690</v>
      </c>
      <c r="H8" s="20" t="s">
        <v>15</v>
      </c>
    </row>
    <row r="9" spans="1:8" s="9" customFormat="1" ht="15" customHeight="1">
      <c r="A9" s="21"/>
      <c r="B9" s="21"/>
      <c r="C9" s="17" t="s">
        <v>16</v>
      </c>
      <c r="D9" s="17">
        <v>8</v>
      </c>
      <c r="E9" s="11">
        <v>386.4</v>
      </c>
      <c r="F9" s="6">
        <v>18</v>
      </c>
      <c r="G9" s="7">
        <v>19800350</v>
      </c>
      <c r="H9" s="21"/>
    </row>
    <row r="10" spans="1:8" ht="15" customHeight="1">
      <c r="A10" s="21"/>
      <c r="B10" s="21"/>
      <c r="C10" s="17" t="s">
        <v>17</v>
      </c>
      <c r="D10" s="17">
        <v>10</v>
      </c>
      <c r="E10" s="11">
        <v>365.7</v>
      </c>
      <c r="F10" s="6">
        <v>20</v>
      </c>
      <c r="G10" s="7">
        <v>22044890</v>
      </c>
      <c r="H10" s="21"/>
    </row>
    <row r="11" spans="1:8" s="9" customFormat="1" ht="15" customHeight="1">
      <c r="A11" s="22"/>
      <c r="B11" s="22"/>
      <c r="C11" s="17" t="s">
        <v>18</v>
      </c>
      <c r="D11" s="17">
        <v>8</v>
      </c>
      <c r="E11" s="11">
        <v>404.7</v>
      </c>
      <c r="F11" s="6">
        <v>13</v>
      </c>
      <c r="G11" s="7">
        <v>22898780</v>
      </c>
      <c r="H11" s="22"/>
    </row>
    <row r="12" spans="1:8" s="8" customFormat="1" ht="15" customHeight="1">
      <c r="A12" s="15">
        <v>2</v>
      </c>
      <c r="B12" s="15" t="s">
        <v>19</v>
      </c>
      <c r="C12" s="16" t="s">
        <v>20</v>
      </c>
      <c r="D12" s="17">
        <v>6</v>
      </c>
      <c r="E12" s="11">
        <v>136.9</v>
      </c>
      <c r="F12" s="6">
        <v>30</v>
      </c>
      <c r="G12" s="7">
        <v>11881800</v>
      </c>
      <c r="H12" s="15" t="s">
        <v>21</v>
      </c>
    </row>
    <row r="13" spans="1:8" ht="15" customHeight="1">
      <c r="A13" s="20">
        <v>3</v>
      </c>
      <c r="B13" s="20" t="s">
        <v>22</v>
      </c>
      <c r="C13" s="16" t="s">
        <v>23</v>
      </c>
      <c r="D13" s="17">
        <v>7</v>
      </c>
      <c r="E13" s="11">
        <v>290.7</v>
      </c>
      <c r="F13" s="6">
        <v>27</v>
      </c>
      <c r="G13" s="7">
        <v>15821370</v>
      </c>
      <c r="H13" s="20" t="s">
        <v>24</v>
      </c>
    </row>
    <row r="14" spans="1:8" ht="15" customHeight="1">
      <c r="A14" s="21"/>
      <c r="B14" s="21"/>
      <c r="C14" s="16" t="s">
        <v>25</v>
      </c>
      <c r="D14" s="17">
        <v>4</v>
      </c>
      <c r="E14" s="11">
        <v>129.4</v>
      </c>
      <c r="F14" s="6">
        <v>12</v>
      </c>
      <c r="G14" s="7">
        <v>8643800</v>
      </c>
      <c r="H14" s="22"/>
    </row>
    <row r="15" spans="1:8" ht="15" customHeight="1">
      <c r="A15" s="20">
        <v>4</v>
      </c>
      <c r="B15" s="20" t="s">
        <v>26</v>
      </c>
      <c r="C15" s="16" t="s">
        <v>27</v>
      </c>
      <c r="D15" s="17">
        <v>5</v>
      </c>
      <c r="E15" s="11">
        <v>110.1</v>
      </c>
      <c r="F15" s="6">
        <v>12</v>
      </c>
      <c r="G15" s="7">
        <v>10631200</v>
      </c>
      <c r="H15" s="20" t="s">
        <v>21</v>
      </c>
    </row>
    <row r="16" spans="1:8" s="9" customFormat="1" ht="15" customHeight="1">
      <c r="A16" s="21"/>
      <c r="B16" s="21"/>
      <c r="C16" s="16" t="s">
        <v>28</v>
      </c>
      <c r="D16" s="17">
        <v>3</v>
      </c>
      <c r="E16" s="11">
        <v>113.8</v>
      </c>
      <c r="F16" s="6">
        <v>9</v>
      </c>
      <c r="G16" s="7">
        <v>3797640</v>
      </c>
      <c r="H16" s="21"/>
    </row>
    <row r="17" spans="1:8" ht="15" customHeight="1">
      <c r="A17" s="22"/>
      <c r="B17" s="22"/>
      <c r="C17" s="16" t="s">
        <v>29</v>
      </c>
      <c r="D17" s="17">
        <v>10</v>
      </c>
      <c r="E17" s="11">
        <v>242.8</v>
      </c>
      <c r="F17" s="6">
        <v>32</v>
      </c>
      <c r="G17" s="7">
        <v>20065000</v>
      </c>
      <c r="H17" s="22"/>
    </row>
    <row r="18" spans="1:8" ht="16.5" customHeight="1">
      <c r="A18" s="27" t="s">
        <v>30</v>
      </c>
      <c r="B18" s="28"/>
      <c r="C18" s="29"/>
      <c r="D18" s="17">
        <f>SUM(D8:D17)</f>
        <v>69</v>
      </c>
      <c r="E18" s="11">
        <f>SUM(E8:E17)</f>
        <v>2567.7000000000003</v>
      </c>
      <c r="F18" s="6">
        <f>SUM(F8:F17)</f>
        <v>192</v>
      </c>
      <c r="G18" s="7">
        <v>155388520</v>
      </c>
      <c r="H18" s="17"/>
    </row>
    <row r="19" spans="1:8" s="1" customFormat="1" ht="12.75">
      <c r="A19" s="24" t="s">
        <v>32</v>
      </c>
      <c r="B19" s="24"/>
      <c r="C19" s="24"/>
      <c r="D19" s="24"/>
      <c r="E19" s="24"/>
      <c r="F19" s="24"/>
      <c r="G19" s="24"/>
      <c r="H19" s="24"/>
    </row>
    <row r="20" spans="1:8" s="9" customFormat="1" ht="15" customHeight="1">
      <c r="A20" s="25" t="s">
        <v>0</v>
      </c>
      <c r="B20" s="25" t="s">
        <v>1</v>
      </c>
      <c r="C20" s="25" t="s">
        <v>2</v>
      </c>
      <c r="D20" s="25"/>
      <c r="E20" s="25"/>
      <c r="F20" s="25"/>
      <c r="G20" s="25"/>
      <c r="H20" s="26" t="s">
        <v>3</v>
      </c>
    </row>
    <row r="21" spans="1:8" s="9" customFormat="1" ht="98.25" customHeight="1">
      <c r="A21" s="25"/>
      <c r="B21" s="25"/>
      <c r="C21" s="17" t="s">
        <v>4</v>
      </c>
      <c r="D21" s="18" t="s">
        <v>5</v>
      </c>
      <c r="E21" s="18" t="s">
        <v>6</v>
      </c>
      <c r="F21" s="2" t="s">
        <v>8</v>
      </c>
      <c r="G21" s="3" t="s">
        <v>9</v>
      </c>
      <c r="H21" s="26"/>
    </row>
    <row r="22" spans="1:8" s="9" customFormat="1" ht="15" customHeight="1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5">
        <v>6</v>
      </c>
      <c r="G22" s="6">
        <v>7</v>
      </c>
      <c r="H22" s="4">
        <v>8</v>
      </c>
    </row>
    <row r="23" spans="1:8" s="9" customFormat="1" ht="16.5" customHeight="1">
      <c r="A23" s="20">
        <v>1</v>
      </c>
      <c r="B23" s="20" t="s">
        <v>33</v>
      </c>
      <c r="C23" s="16" t="s">
        <v>34</v>
      </c>
      <c r="D23" s="17">
        <v>10</v>
      </c>
      <c r="E23" s="12">
        <v>307.4</v>
      </c>
      <c r="F23" s="6">
        <v>30</v>
      </c>
      <c r="G23" s="7">
        <v>17951260</v>
      </c>
      <c r="H23" s="20" t="s">
        <v>35</v>
      </c>
    </row>
    <row r="24" spans="1:8" s="9" customFormat="1" ht="16.5" customHeight="1">
      <c r="A24" s="21"/>
      <c r="B24" s="21"/>
      <c r="C24" s="16" t="s">
        <v>36</v>
      </c>
      <c r="D24" s="17">
        <v>8</v>
      </c>
      <c r="E24" s="12">
        <v>343.6</v>
      </c>
      <c r="F24" s="6">
        <v>22</v>
      </c>
      <c r="G24" s="7">
        <v>18947800</v>
      </c>
      <c r="H24" s="21"/>
    </row>
    <row r="25" spans="1:8" s="9" customFormat="1" ht="16.5" customHeight="1">
      <c r="A25" s="22"/>
      <c r="B25" s="22"/>
      <c r="C25" s="16" t="s">
        <v>37</v>
      </c>
      <c r="D25" s="17">
        <v>8</v>
      </c>
      <c r="E25" s="12">
        <v>344.6</v>
      </c>
      <c r="F25" s="6">
        <v>26</v>
      </c>
      <c r="G25" s="7">
        <v>19003995</v>
      </c>
      <c r="H25" s="22"/>
    </row>
    <row r="26" spans="1:8" s="9" customFormat="1" ht="16.5" customHeight="1">
      <c r="A26" s="20">
        <v>2</v>
      </c>
      <c r="B26" s="20" t="s">
        <v>38</v>
      </c>
      <c r="C26" s="16" t="s">
        <v>39</v>
      </c>
      <c r="D26" s="17">
        <v>8</v>
      </c>
      <c r="E26" s="12">
        <v>307.1</v>
      </c>
      <c r="F26" s="6">
        <v>25</v>
      </c>
      <c r="G26" s="7">
        <v>17129310</v>
      </c>
      <c r="H26" s="20" t="s">
        <v>40</v>
      </c>
    </row>
    <row r="27" spans="1:8" s="9" customFormat="1" ht="16.5" customHeight="1">
      <c r="A27" s="21"/>
      <c r="B27" s="21"/>
      <c r="C27" s="16" t="s">
        <v>41</v>
      </c>
      <c r="D27" s="17">
        <v>7</v>
      </c>
      <c r="E27" s="12">
        <v>302.1</v>
      </c>
      <c r="F27" s="6">
        <v>29</v>
      </c>
      <c r="G27" s="7">
        <v>16565570</v>
      </c>
      <c r="H27" s="21"/>
    </row>
    <row r="28" spans="1:8" s="9" customFormat="1" ht="16.5" customHeight="1">
      <c r="A28" s="22"/>
      <c r="B28" s="22"/>
      <c r="C28" s="16" t="s">
        <v>42</v>
      </c>
      <c r="D28" s="17">
        <v>5</v>
      </c>
      <c r="E28" s="12">
        <v>218.4</v>
      </c>
      <c r="F28" s="6">
        <v>11</v>
      </c>
      <c r="G28" s="7">
        <v>12064740</v>
      </c>
      <c r="H28" s="22"/>
    </row>
    <row r="29" spans="1:8" ht="16.5" customHeight="1">
      <c r="A29" s="25">
        <v>3</v>
      </c>
      <c r="B29" s="25" t="s">
        <v>43</v>
      </c>
      <c r="C29" s="17" t="s">
        <v>44</v>
      </c>
      <c r="D29" s="6">
        <v>9</v>
      </c>
      <c r="E29" s="6">
        <v>352.2</v>
      </c>
      <c r="F29" s="6">
        <v>29</v>
      </c>
      <c r="G29" s="7">
        <v>19241435</v>
      </c>
      <c r="H29" s="25" t="s">
        <v>15</v>
      </c>
    </row>
    <row r="30" spans="1:8" ht="16.5" customHeight="1">
      <c r="A30" s="34"/>
      <c r="B30" s="34"/>
      <c r="C30" s="17" t="s">
        <v>45</v>
      </c>
      <c r="D30" s="6">
        <v>12</v>
      </c>
      <c r="E30" s="6">
        <v>332.5</v>
      </c>
      <c r="F30" s="6">
        <v>34</v>
      </c>
      <c r="G30" s="7">
        <v>19805430</v>
      </c>
      <c r="H30" s="34"/>
    </row>
    <row r="31" spans="1:8" ht="16.5" customHeight="1">
      <c r="A31" s="34"/>
      <c r="B31" s="34"/>
      <c r="C31" s="17" t="s">
        <v>46</v>
      </c>
      <c r="D31" s="6">
        <v>8</v>
      </c>
      <c r="E31" s="6">
        <v>343.3</v>
      </c>
      <c r="F31" s="6">
        <v>17</v>
      </c>
      <c r="G31" s="7">
        <v>18766005</v>
      </c>
      <c r="H31" s="34"/>
    </row>
    <row r="32" spans="1:8" ht="16.5" customHeight="1">
      <c r="A32" s="34"/>
      <c r="B32" s="34"/>
      <c r="C32" s="17" t="s">
        <v>47</v>
      </c>
      <c r="D32" s="6">
        <v>20</v>
      </c>
      <c r="E32" s="6">
        <v>362.5</v>
      </c>
      <c r="F32" s="6">
        <v>52</v>
      </c>
      <c r="G32" s="7">
        <v>24353700</v>
      </c>
      <c r="H32" s="34"/>
    </row>
    <row r="33" spans="1:8" ht="16.5" customHeight="1">
      <c r="A33" s="34"/>
      <c r="B33" s="34"/>
      <c r="C33" s="17" t="s">
        <v>48</v>
      </c>
      <c r="D33" s="6">
        <v>8</v>
      </c>
      <c r="E33" s="6">
        <v>341.9</v>
      </c>
      <c r="F33" s="6">
        <v>20</v>
      </c>
      <c r="G33" s="7">
        <v>18684740</v>
      </c>
      <c r="H33" s="34"/>
    </row>
    <row r="34" spans="1:8" ht="16.5" customHeight="1">
      <c r="A34" s="34"/>
      <c r="B34" s="34"/>
      <c r="C34" s="17" t="s">
        <v>49</v>
      </c>
      <c r="D34" s="6">
        <v>9</v>
      </c>
      <c r="E34" s="6">
        <v>344.2</v>
      </c>
      <c r="F34" s="6">
        <v>24</v>
      </c>
      <c r="G34" s="7">
        <v>21525970</v>
      </c>
      <c r="H34" s="34"/>
    </row>
    <row r="35" spans="1:8" ht="16.5" customHeight="1">
      <c r="A35" s="34"/>
      <c r="B35" s="34"/>
      <c r="C35" s="17" t="s">
        <v>50</v>
      </c>
      <c r="D35" s="6">
        <v>8</v>
      </c>
      <c r="E35" s="6">
        <v>341.7</v>
      </c>
      <c r="F35" s="6">
        <v>20</v>
      </c>
      <c r="G35" s="7">
        <v>20565400</v>
      </c>
      <c r="H35" s="34"/>
    </row>
    <row r="36" spans="1:8" ht="16.5" customHeight="1">
      <c r="A36" s="34"/>
      <c r="B36" s="34"/>
      <c r="C36" s="17" t="s">
        <v>51</v>
      </c>
      <c r="D36" s="6">
        <v>6</v>
      </c>
      <c r="E36" s="6">
        <v>254.2</v>
      </c>
      <c r="F36" s="6">
        <v>13</v>
      </c>
      <c r="G36" s="7">
        <v>15755315</v>
      </c>
      <c r="H36" s="34"/>
    </row>
    <row r="37" spans="1:8" s="9" customFormat="1" ht="16.5" customHeight="1">
      <c r="A37" s="34"/>
      <c r="B37" s="34"/>
      <c r="C37" s="17" t="s">
        <v>52</v>
      </c>
      <c r="D37" s="6">
        <v>7</v>
      </c>
      <c r="E37" s="6">
        <v>302.3</v>
      </c>
      <c r="F37" s="6">
        <v>20</v>
      </c>
      <c r="G37" s="7">
        <v>18471900</v>
      </c>
      <c r="H37" s="34"/>
    </row>
    <row r="38" spans="1:8" s="9" customFormat="1" ht="16.5" customHeight="1">
      <c r="A38" s="34"/>
      <c r="B38" s="34"/>
      <c r="C38" s="17" t="s">
        <v>53</v>
      </c>
      <c r="D38" s="6">
        <v>7</v>
      </c>
      <c r="E38" s="6">
        <v>291.7</v>
      </c>
      <c r="F38" s="6">
        <v>15</v>
      </c>
      <c r="G38" s="7">
        <v>18085020</v>
      </c>
      <c r="H38" s="34"/>
    </row>
    <row r="39" spans="1:8" s="1" customFormat="1" ht="16.5" customHeight="1">
      <c r="A39" s="34"/>
      <c r="B39" s="34"/>
      <c r="C39" s="17" t="s">
        <v>54</v>
      </c>
      <c r="D39" s="6">
        <v>8</v>
      </c>
      <c r="E39" s="13">
        <v>346.4</v>
      </c>
      <c r="F39" s="6">
        <v>27</v>
      </c>
      <c r="G39" s="7">
        <v>19097320</v>
      </c>
      <c r="H39" s="34"/>
    </row>
    <row r="40" spans="1:8" ht="16.5" customHeight="1">
      <c r="A40" s="34"/>
      <c r="B40" s="34"/>
      <c r="C40" s="17" t="s">
        <v>55</v>
      </c>
      <c r="D40" s="6">
        <v>8</v>
      </c>
      <c r="E40" s="6">
        <v>344</v>
      </c>
      <c r="F40" s="6">
        <v>28</v>
      </c>
      <c r="G40" s="7">
        <v>20865290</v>
      </c>
      <c r="H40" s="34"/>
    </row>
    <row r="41" spans="1:8" ht="12.75">
      <c r="A41" s="25" t="s">
        <v>56</v>
      </c>
      <c r="B41" s="35"/>
      <c r="C41" s="35"/>
      <c r="D41" s="6">
        <f>SUM(D23:D40)</f>
        <v>156</v>
      </c>
      <c r="E41" s="12">
        <f>SUM(E23:E40)</f>
        <v>5780.099999999999</v>
      </c>
      <c r="F41" s="6">
        <f>SUM(F23:F40)</f>
        <v>442</v>
      </c>
      <c r="G41" s="7">
        <f>SUM(G23:G40)</f>
        <v>336880200</v>
      </c>
      <c r="H41" s="14"/>
    </row>
    <row r="42" spans="1:8" ht="19.5" customHeight="1">
      <c r="A42" s="17"/>
      <c r="B42" s="17" t="s">
        <v>57</v>
      </c>
      <c r="C42" s="17" t="s">
        <v>58</v>
      </c>
      <c r="D42" s="17">
        <v>11</v>
      </c>
      <c r="E42" s="12">
        <v>300.1</v>
      </c>
      <c r="F42" s="6">
        <v>31</v>
      </c>
      <c r="G42" s="7">
        <v>18027290</v>
      </c>
      <c r="H42" s="17" t="s">
        <v>15</v>
      </c>
    </row>
    <row r="43" spans="1:8" s="1" customFormat="1" ht="25.5" customHeight="1">
      <c r="A43" s="19" t="s">
        <v>59</v>
      </c>
      <c r="B43" s="36" t="s">
        <v>60</v>
      </c>
      <c r="C43" s="37"/>
      <c r="D43" s="37"/>
      <c r="E43" s="37"/>
      <c r="F43" s="37"/>
      <c r="G43" s="37"/>
      <c r="H43" s="37"/>
    </row>
    <row r="44" spans="1:8" s="1" customFormat="1" ht="54.75" customHeight="1">
      <c r="A44" s="19" t="s">
        <v>61</v>
      </c>
      <c r="B44" s="36" t="s">
        <v>62</v>
      </c>
      <c r="C44" s="37"/>
      <c r="D44" s="37"/>
      <c r="E44" s="37"/>
      <c r="F44" s="37"/>
      <c r="G44" s="37"/>
      <c r="H44" s="37"/>
    </row>
  </sheetData>
  <sheetProtection/>
  <mergeCells count="35">
    <mergeCell ref="A29:A40"/>
    <mergeCell ref="B29:B40"/>
    <mergeCell ref="H29:H40"/>
    <mergeCell ref="A41:C41"/>
    <mergeCell ref="B43:H43"/>
    <mergeCell ref="B44:H44"/>
    <mergeCell ref="A23:A25"/>
    <mergeCell ref="B23:B25"/>
    <mergeCell ref="H23:H25"/>
    <mergeCell ref="A26:A28"/>
    <mergeCell ref="B26:B28"/>
    <mergeCell ref="H26:H28"/>
    <mergeCell ref="A18:C18"/>
    <mergeCell ref="B1:H1"/>
    <mergeCell ref="C2:H2"/>
    <mergeCell ref="A19:H19"/>
    <mergeCell ref="A20:A21"/>
    <mergeCell ref="B20:B21"/>
    <mergeCell ref="C20:G20"/>
    <mergeCell ref="H20:H21"/>
    <mergeCell ref="B8:B11"/>
    <mergeCell ref="H8:H11"/>
    <mergeCell ref="A13:A14"/>
    <mergeCell ref="B13:B14"/>
    <mergeCell ref="H13:H14"/>
    <mergeCell ref="A15:A17"/>
    <mergeCell ref="B15:B17"/>
    <mergeCell ref="H15:H17"/>
    <mergeCell ref="A8:A11"/>
    <mergeCell ref="A3:H3"/>
    <mergeCell ref="A4:H4"/>
    <mergeCell ref="A5:A6"/>
    <mergeCell ref="B5:B6"/>
    <mergeCell ref="C5:G5"/>
    <mergeCell ref="H5:H6"/>
  </mergeCells>
  <printOptions/>
  <pageMargins left="0.4724409448818898" right="0.1968503937007874" top="0.3937007874015748" bottom="0.1968503937007874" header="0.31496062992125984" footer="0.31496062992125984"/>
  <pageSetup horizontalDpi="600" verticalDpi="600" orientation="portrait" paperSize="9" scale="88" r:id="rId1"/>
  <ignoredErrors>
    <ignoredError sqref="D18:F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2021-04-01T04:44:38Z</cp:lastPrinted>
  <dcterms:created xsi:type="dcterms:W3CDTF">1996-10-08T23:32:33Z</dcterms:created>
  <dcterms:modified xsi:type="dcterms:W3CDTF">2021-04-02T06:10:14Z</dcterms:modified>
  <cp:category/>
  <cp:version/>
  <cp:contentType/>
  <cp:contentStatus/>
</cp:coreProperties>
</file>