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480" windowHeight="11520" activeTab="0"/>
  </bookViews>
  <sheets>
    <sheet name="ДО" sheetId="1" r:id="rId1"/>
  </sheets>
  <definedNames>
    <definedName name="Z_181B4CEB_5AC1_4DC2_9309_23DFE9AB1664_.wvu.PrintArea" localSheetId="0" hidden="1">'ДО'!$A$1:$B$166</definedName>
    <definedName name="Z_181B4CEB_5AC1_4DC2_9309_23DFE9AB1664_.wvu.PrintTitles" localSheetId="0" hidden="1">'ДО'!$4:$5</definedName>
    <definedName name="Z_181B4CEB_5AC1_4DC2_9309_23DFE9AB1664_.wvu.Rows" localSheetId="0" hidden="1">'ДО'!#REF!,'ДО'!#REF!,'ДО'!#REF!,'ДО'!#REF!,'ДО'!#REF!</definedName>
    <definedName name="Z_18D54C52_59C2_4E63_B542_BEC333D1F0CA_.wvu.PrintArea" localSheetId="0" hidden="1">'ДО'!$A$1:$B$166</definedName>
    <definedName name="Z_18D54C52_59C2_4E63_B542_BEC333D1F0CA_.wvu.PrintTitles" localSheetId="0" hidden="1">'ДО'!$4:$5</definedName>
    <definedName name="Z_18D54C52_59C2_4E63_B542_BEC333D1F0CA_.wvu.Rows" localSheetId="0" hidden="1">'ДО'!#REF!,'ДО'!#REF!,'ДО'!#REF!,'ДО'!#REF!,'ДО'!#REF!</definedName>
    <definedName name="Z_2048B3EB_C5F5_4BB9_8353_1B00593EFBD0_.wvu.PrintArea" localSheetId="0" hidden="1">'ДО'!$A$1:$B$166</definedName>
    <definedName name="Z_2048B3EB_C5F5_4BB9_8353_1B00593EFBD0_.wvu.PrintTitles" localSheetId="0" hidden="1">'ДО'!$4:$5</definedName>
    <definedName name="Z_2048B3EB_C5F5_4BB9_8353_1B00593EFBD0_.wvu.Rows" localSheetId="0" hidden="1">'ДО'!#REF!</definedName>
    <definedName name="Z_262CA3BA_A6EF_40CD_A639_E517018E5E64_.wvu.PrintArea" localSheetId="0" hidden="1">'ДО'!$A$1:$B$166</definedName>
    <definedName name="Z_262CA3BA_A6EF_40CD_A639_E517018E5E64_.wvu.PrintTitles" localSheetId="0" hidden="1">'ДО'!$4:$4</definedName>
    <definedName name="Z_33306341_072B_4C3C_A9A5_76097156995D_.wvu.PrintArea" localSheetId="0" hidden="1">'ДО'!$A$1:$E$166</definedName>
    <definedName name="Z_33306341_072B_4C3C_A9A5_76097156995D_.wvu.PrintTitles" localSheetId="0" hidden="1">'ДО'!$4:$5</definedName>
    <definedName name="Z_3ACB934F_FC62_488D_A826_CB933DDE4BEC_.wvu.PrintArea" localSheetId="0" hidden="1">'ДО'!$A$1:$B$166</definedName>
    <definedName name="Z_3ACB934F_FC62_488D_A826_CB933DDE4BEC_.wvu.PrintTitles" localSheetId="0" hidden="1">'ДО'!$4:$4</definedName>
    <definedName name="Z_435076F3_59AF_4AB4_B417_C0DF31B97EA9_.wvu.PrintArea" localSheetId="0" hidden="1">'ДО'!$A$1:$B$166</definedName>
    <definedName name="Z_435076F3_59AF_4AB4_B417_C0DF31B97EA9_.wvu.PrintTitles" localSheetId="0" hidden="1">'ДО'!$4:$5</definedName>
    <definedName name="Z_435076F3_59AF_4AB4_B417_C0DF31B97EA9_.wvu.Rows" localSheetId="0" hidden="1">'ДО'!#REF!</definedName>
    <definedName name="Z_5B49F443_D6B0_4835_9074_3E845B105F53_.wvu.PrintArea" localSheetId="0" hidden="1">'ДО'!$A$1:$B$166</definedName>
    <definedName name="Z_5B49F443_D6B0_4835_9074_3E845B105F53_.wvu.PrintTitles" localSheetId="0" hidden="1">'ДО'!$4:$4</definedName>
    <definedName name="Z_5D5256B6_6293_469F_A2AD_012C53DA8111_.wvu.PrintArea" localSheetId="0" hidden="1">'ДО'!$A$1:$B$166</definedName>
    <definedName name="Z_5D5256B6_6293_469F_A2AD_012C53DA8111_.wvu.PrintTitles" localSheetId="0" hidden="1">'ДО'!$4:$5</definedName>
    <definedName name="Z_5D5256B6_6293_469F_A2AD_012C53DA8111_.wvu.Rows" localSheetId="0" hidden="1">'ДО'!#REF!,'ДО'!#REF!,'ДО'!#REF!,'ДО'!#REF!,'ДО'!#REF!</definedName>
    <definedName name="Z_6B24DEB0_A98A_4D9E_96F2_FF146AEB12F7_.wvu.PrintArea" localSheetId="0" hidden="1">'ДО'!$A$1:$B$166</definedName>
    <definedName name="Z_6B24DEB0_A98A_4D9E_96F2_FF146AEB12F7_.wvu.PrintTitles" localSheetId="0" hidden="1">'ДО'!$4:$5</definedName>
    <definedName name="Z_6B24DEB0_A98A_4D9E_96F2_FF146AEB12F7_.wvu.Rows" localSheetId="0" hidden="1">'ДО'!#REF!,'ДО'!#REF!,'ДО'!#REF!,'ДО'!#REF!,'ДО'!#REF!</definedName>
    <definedName name="Z_7CDBD13D_D2C5_4749_9601_951C003A0DCD_.wvu.PrintArea" localSheetId="0" hidden="1">'ДО'!$A$1:$B$166</definedName>
    <definedName name="Z_7CDBD13D_D2C5_4749_9601_951C003A0DCD_.wvu.PrintTitles" localSheetId="0" hidden="1">'ДО'!$4:$5</definedName>
    <definedName name="Z_7CDBD13D_D2C5_4749_9601_951C003A0DCD_.wvu.Rows" localSheetId="0" hidden="1">'ДО'!#REF!</definedName>
    <definedName name="Z_A271FDDF_1F2F_4465_BDE6_427F539D7A5D_.wvu.PrintArea" localSheetId="0" hidden="1">'ДО'!$A$1:$B$166</definedName>
    <definedName name="Z_A271FDDF_1F2F_4465_BDE6_427F539D7A5D_.wvu.PrintTitles" localSheetId="0" hidden="1">'ДО'!$4:$5</definedName>
    <definedName name="Z_A271FDDF_1F2F_4465_BDE6_427F539D7A5D_.wvu.Rows" localSheetId="0" hidden="1">'ДО'!#REF!,'ДО'!#REF!,'ДО'!#REF!,'ДО'!#REF!,'ДО'!#REF!</definedName>
    <definedName name="Z_BF8122AC_4118_4425_B361_8E95CC11A5BC_.wvu.PrintArea" localSheetId="0" hidden="1">'ДО'!$A$1:$B$166</definedName>
    <definedName name="Z_BF8122AC_4118_4425_B361_8E95CC11A5BC_.wvu.PrintTitles" localSheetId="0" hidden="1">'ДО'!$4:$5</definedName>
    <definedName name="Z_CA6ADE21_2BB8_4A86_81D0_89CC6C069A57_.wvu.PrintArea" localSheetId="0" hidden="1">'ДО'!$A$1:$B$166</definedName>
    <definedName name="Z_CA6ADE21_2BB8_4A86_81D0_89CC6C069A57_.wvu.PrintTitles" localSheetId="0" hidden="1">'ДО'!$4:$5</definedName>
    <definedName name="Z_CA6ADE21_2BB8_4A86_81D0_89CC6C069A57_.wvu.Rows" localSheetId="0" hidden="1">'ДО'!#REF!,'ДО'!#REF!,'ДО'!#REF!,'ДО'!#REF!,'ДО'!#REF!</definedName>
    <definedName name="Z_D65EF895_02DE_483A_A90F_5533DA677FBF_.wvu.PrintArea" localSheetId="0" hidden="1">'ДО'!$A$1:$B$166</definedName>
    <definedName name="Z_D65EF895_02DE_483A_A90F_5533DA677FBF_.wvu.PrintTitles" localSheetId="0" hidden="1">'ДО'!$4:$5</definedName>
    <definedName name="Z_D65EF895_02DE_483A_A90F_5533DA677FBF_.wvu.Rows" localSheetId="0" hidden="1">'ДО'!#REF!</definedName>
    <definedName name="Z_DE8C67C2_2DE1_4919_9F22_B9234483C627_.wvu.PrintArea" localSheetId="0" hidden="1">'ДО'!$A$1:$B$166</definedName>
    <definedName name="Z_DE8C67C2_2DE1_4919_9F22_B9234483C627_.wvu.PrintTitles" localSheetId="0" hidden="1">'ДО'!$4:$5</definedName>
    <definedName name="Z_DE8C67C2_2DE1_4919_9F22_B9234483C627_.wvu.Rows" localSheetId="0" hidden="1">'ДО'!#REF!</definedName>
    <definedName name="Z_E157A87F_3FB4_44B3_B15B_41D13005F336_.wvu.PrintArea" localSheetId="0" hidden="1">'ДО'!$A$1:$B$166</definedName>
    <definedName name="Z_E157A87F_3FB4_44B3_B15B_41D13005F336_.wvu.PrintTitles" localSheetId="0" hidden="1">'ДО'!$4:$5</definedName>
    <definedName name="Z_E157A87F_3FB4_44B3_B15B_41D13005F336_.wvu.Rows" localSheetId="0" hidden="1">'ДО'!#REF!</definedName>
    <definedName name="Z_F7349121_2C82_4CD7_84DA_78AD694EC0B5_.wvu.PrintArea" localSheetId="0" hidden="1">'ДО'!$A$1:$B$166</definedName>
    <definedName name="Z_F7349121_2C82_4CD7_84DA_78AD694EC0B5_.wvu.PrintTitles" localSheetId="0" hidden="1">'ДО'!$4:$5</definedName>
    <definedName name="Z_F7349121_2C82_4CD7_84DA_78AD694EC0B5_.wvu.Rows" localSheetId="0" hidden="1">'ДО'!#REF!,'ДО'!#REF!,'ДО'!#REF!,'ДО'!#REF!,'ДО'!#REF!</definedName>
    <definedName name="_xlnm.Print_Titles" localSheetId="0">'ДО'!$4:$5</definedName>
    <definedName name="_xlnm.Print_Area" localSheetId="0">'ДО'!$A$1:$E$166</definedName>
  </definedNames>
  <calcPr fullCalcOnLoad="1"/>
</workbook>
</file>

<file path=xl/sharedStrings.xml><?xml version="1.0" encoding="utf-8"?>
<sst xmlns="http://schemas.openxmlformats.org/spreadsheetml/2006/main" count="322" uniqueCount="322">
  <si>
    <t xml:space="preserve">Муниципальное бюджетное общеобразовательное учреждение средняя общеобразовательная школа № 33 г. Томска      </t>
  </si>
  <si>
    <t xml:space="preserve">Муниципальное автономное общеобразовательное учреждение средняя общеобразовательная школа № 37 г. Томска       </t>
  </si>
  <si>
    <t xml:space="preserve">Муниципальное автономное  общеобразовательное учреждение средняя общеобразовательная школа № 40 г. Томска      </t>
  </si>
  <si>
    <t xml:space="preserve">Муниципальное автономное общеобразовательное учреждение средняя общеобразовательная школа № 43 г. Томска     </t>
  </si>
  <si>
    <t xml:space="preserve">Муниципальное автономное  общеобразовательное учреждение средняя общеобразовательная школа № 50 г. Томска      </t>
  </si>
  <si>
    <t xml:space="preserve">Муниципальное автономное общеобразовательное учреждение гимназия № 56 г. Томска      </t>
  </si>
  <si>
    <t xml:space="preserve">Муниципальное бюджетное учреждение  психолого-медико-педагогическая комиссия г. Томска                 </t>
  </si>
  <si>
    <t xml:space="preserve">Муниципальное автономное учреждение информационно-методический центр г. Томска   </t>
  </si>
  <si>
    <t>Муниципальное  автономное общеобразовательное учреждение Сибирский  лицей г. Томска</t>
  </si>
  <si>
    <t>№
 п/п</t>
  </si>
  <si>
    <t>Наименование учреждения</t>
  </si>
  <si>
    <t xml:space="preserve">Итого: </t>
  </si>
  <si>
    <t xml:space="preserve">Муниципальное бюджетное общеобразовательное учреждение лицей при ТПУ г. Томска 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</si>
  <si>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</si>
  <si>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</si>
  <si>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</si>
  <si>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</si>
  <si>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</si>
  <si>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</si>
  <si>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</si>
  <si>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</si>
  <si>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</si>
  <si>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</si>
  <si>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</si>
  <si>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</si>
  <si>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</si>
  <si>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</si>
  <si>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</si>
  <si>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</si>
  <si>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</si>
  <si>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</si>
  <si>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</si>
  <si>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</si>
  <si>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</si>
  <si>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</si>
  <si>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</si>
  <si>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</si>
  <si>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</si>
  <si>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</si>
  <si>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</si>
  <si>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</si>
  <si>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</si>
  <si>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</si>
  <si>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</si>
  <si>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</si>
  <si>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</si>
  <si>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</si>
  <si>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</si>
  <si>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</si>
  <si>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</si>
  <si>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</si>
  <si>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</si>
  <si>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</si>
  <si>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</si>
  <si>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</si>
  <si>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</si>
  <si>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</si>
  <si>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</si>
  <si>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</si>
  <si>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</si>
  <si>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</si>
  <si>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</si>
  <si>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</si>
  <si>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</si>
  <si>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</si>
  <si>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</si>
  <si>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</si>
  <si>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</si>
  <si>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</si>
  <si>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</si>
  <si>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</si>
  <si>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</si>
  <si>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</si>
  <si>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</si>
  <si>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</si>
  <si>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</si>
  <si>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</si>
  <si>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</si>
  <si>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</si>
  <si>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</si>
  <si>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</si>
  <si>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</si>
  <si>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</si>
  <si>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</si>
  <si>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</si>
  <si>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</si>
  <si>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</si>
  <si>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</si>
  <si>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</si>
  <si>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</si>
  <si>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</si>
  <si>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</si>
  <si>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</si>
  <si>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</si>
  <si>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</si>
  <si>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</si>
  <si>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</si>
  <si>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</si>
  <si>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</si>
  <si>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</si>
  <si>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</si>
  <si>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</si>
  <si>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</si>
  <si>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</si>
  <si>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</si>
  <si>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</si>
  <si>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</si>
  <si>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</si>
  <si>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</si>
  <si>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</si>
  <si>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</si>
  <si>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</si>
  <si>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</si>
  <si>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</si>
  <si>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</si>
  <si>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</si>
  <si>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</si>
  <si>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</si>
  <si>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</si>
  <si>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</si>
  <si>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</si>
  <si>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</si>
  <si>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</si>
  <si>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</si>
  <si>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</si>
  <si>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</si>
  <si>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</si>
  <si>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</si>
  <si>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</si>
  <si>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</si>
  <si>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</si>
  <si>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</si>
  <si>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</si>
  <si>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</si>
  <si>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</si>
  <si>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</si>
  <si>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</si>
  <si>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</si>
  <si>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</si>
  <si>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</si>
  <si>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</si>
  <si>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</si>
  <si>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</si>
  <si>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</si>
  <si>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</si>
  <si>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</si>
  <si>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</si>
  <si>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</si>
  <si>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</si>
  <si>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</si>
  <si>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</si>
  <si>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</si>
  <si>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145</t>
  </si>
  <si>
    <t>146</t>
  </si>
  <si>
    <t>147</t>
  </si>
  <si>
    <t>148</t>
  </si>
  <si>
    <t>149</t>
  </si>
  <si>
    <t>150</t>
  </si>
  <si>
    <t>151</t>
  </si>
  <si>
    <t>152</t>
  </si>
  <si>
    <t xml:space="preserve">Муниципальное автономное дошкольное образовательное учреждение детский сад общеразвивающего вида № 5 г. Томска </t>
  </si>
  <si>
    <t xml:space="preserve">Муниципальное автономное дошкольное образовательное учреждение детский сад комбинированного  вида № 6 г. Томска </t>
  </si>
  <si>
    <t xml:space="preserve">Муниципальное автономное дошкольное образовательное учреждение детский сад  № 8 г. Томска </t>
  </si>
  <si>
    <t xml:space="preserve">Муниципальное автономное дошкольное образовательное учреждение детский сад общеразвивающего вида № 11 г. Томска  </t>
  </si>
  <si>
    <t xml:space="preserve">Муниципальное автономное дошкольное образовательное учреждение детский сад  № 13 г. Томска </t>
  </si>
  <si>
    <t xml:space="preserve">Муниципальное автономное  дошкольное образовательное учреждение детский сад комбинированного вида  № 15 г. Томска  </t>
  </si>
  <si>
    <t>Муниципальное бюджетное дошкольное образовательное учреждение детский сад комбинированного вида № 18 г. Томска</t>
  </si>
  <si>
    <t xml:space="preserve">Муниципальное бюджетное дошкольное образовательное учреждение детский сад комбинированного вида № 19 г. Томска  </t>
  </si>
  <si>
    <t xml:space="preserve">Муниципальное автономное дошкольное образовательное учреждение детский сад № 38 г. Томска  </t>
  </si>
  <si>
    <t xml:space="preserve">Муниципальное автономное  дошкольное образовательное учреждение детский сад № 39 г. Томска   </t>
  </si>
  <si>
    <t>Муниципальное автономное дошкольное образовательное учреждение центр развития ребенка - детский сад № 40 г. Томска</t>
  </si>
  <si>
    <t xml:space="preserve">Муниципальное автономное дошкольное образовательное учреждение детский сад общеразвивающего вида № 44 г. Томска </t>
  </si>
  <si>
    <t xml:space="preserve">Муниципальное автономное дошкольное образовательное учреждение детский сад № 45 г. Томска    </t>
  </si>
  <si>
    <t xml:space="preserve">Муниципальное бюджетное дошкольное образовательное учреждение детский сад общеразвивающего вида № 46 г. Томска  </t>
  </si>
  <si>
    <t xml:space="preserve">Муниципальное автономное дошкольное образовательное учреждение детский сад № 50 г. Томска      </t>
  </si>
  <si>
    <t>Муниципальное автономное дошкольное образовательное учреждение детский сад общеразвивающего вида № 51 г. Томска</t>
  </si>
  <si>
    <t xml:space="preserve">Муниципальное автономное дошкольное образовательное учреждение детский сад комбинированного  вида № 53 г. Томска </t>
  </si>
  <si>
    <t xml:space="preserve">Муниципальное автономное дошкольное образовательное учреждение детский сад общеразвивающего вида № 56 г. Томска </t>
  </si>
  <si>
    <t xml:space="preserve">Муниципальное автономное дошкольное образовательное учреждение детский сад комбинированного вида № 60 г. Томска  </t>
  </si>
  <si>
    <t xml:space="preserve">Муниципальное автономное  дошкольное образовательное учреждение детский сад общеразвивающего вида № 61 г. Томска  </t>
  </si>
  <si>
    <t xml:space="preserve">Муниципальное бюджетное дошкольное образовательное учреждение детский сад общеразвивающего вида № 62 г. Томска </t>
  </si>
  <si>
    <t xml:space="preserve">Муниципальное бюджетное дошкольное образовательное учреждение детский сад общеразвивающего вида № 65 г. Томска  </t>
  </si>
  <si>
    <t xml:space="preserve">Муниципальное автономное дошкольное образовательное учреждение детский сад общеразвивающего вида № 77 г. Томска </t>
  </si>
  <si>
    <t xml:space="preserve">Муниципальное автономное дошкольное образовательное учреждение детский сад общеразвивающего вида № 86 г. Томска </t>
  </si>
  <si>
    <t>Муниципальное бюджетное дошкольное образовательное учреждение детский сад общеразвивающего вида № 88 г. Томска</t>
  </si>
  <si>
    <t xml:space="preserve">Муниципальное бюджетное дошкольное образовательное учреждение детский сад общеразвивающего вида № 89 г. Томска </t>
  </si>
  <si>
    <t xml:space="preserve">Муниципальное бюджетное дошкольное образовательное учреждение детский сад общеразвивающего вида № 93 г. Томска  </t>
  </si>
  <si>
    <t xml:space="preserve">Муниципальное автономное дошкольное образовательное учреждение центр развития ребенка - детский сад № 96 г.   Томска  </t>
  </si>
  <si>
    <t xml:space="preserve">Муниципальное автономное дошкольное образовательное учреждение детский сад комбинированного вида № 99 г. Томска  </t>
  </si>
  <si>
    <t xml:space="preserve">Муниципальное бюджетное дошкольное образовательное учреждение детский сад общеразвивающего вида № 103 г. Томска </t>
  </si>
  <si>
    <t xml:space="preserve">Муниципальное бюджетное дошкольное образовательное учреждение детский сад № 104 г. Томска  </t>
  </si>
  <si>
    <t>Муниципальное бюджетное дошкольное образовательное учреждение детский сад общеразвивающего вида № 133 г. Томска</t>
  </si>
  <si>
    <t xml:space="preserve">Муниципальное автономное дошкольное образовательное учреждение детский сад общеразвивающего вида № 134 г. Томска </t>
  </si>
  <si>
    <t xml:space="preserve">Муниципальное бюджетное дошкольное образовательное учреждение детский сад общеразвивающего вида № 135 г. Томска </t>
  </si>
  <si>
    <t xml:space="preserve">Муниципальное бюджетное общеобразовательное учреждение    Русская классическая гимназия № 2 г. Томска    </t>
  </si>
  <si>
    <t xml:space="preserve">Муниципальное автономное  общеобразовательное учреждение   средняя общеобразовательная школа № 3 г. Томска      </t>
  </si>
  <si>
    <t xml:space="preserve">Муниципальное автономное общеобразовательное учреждение гимназия  № 13 г. Томска     </t>
  </si>
  <si>
    <t xml:space="preserve">Муниципальное автономное общеобразовательное учреждение Заозерная средняя общеобразовательная школа с углубленным изучением отдельных предметов № 16 г. Томска      </t>
  </si>
  <si>
    <t xml:space="preserve">Муниципальное автономное общеобразовательное учреждение гимназия  № 18 г. Томска     </t>
  </si>
  <si>
    <t xml:space="preserve">Муниципальное автономное общеобразовательное учреждение Гуманитарный лицей г. Томска   </t>
  </si>
  <si>
    <t xml:space="preserve">Муниципальное автономное общеобразовательное учреждение средняя общеобразовательная школа № 19 г. Томска     </t>
  </si>
  <si>
    <t xml:space="preserve">Муниципальное автономное общеобразовательное учреждение средняя общеобразовательная школа с углубленным изучением предметов художественно-эстетического цикла № 58 г. Томска       </t>
  </si>
  <si>
    <t xml:space="preserve">Муниципальное автономное общеобразовательное учреждение средняя общеобразовательная школа № 28 г. Томска      </t>
  </si>
  <si>
    <t xml:space="preserve">Муниципальное автономное общеобразовательное учреждение средняя общеобразовательная школа № 67 г. Томска      </t>
  </si>
  <si>
    <t xml:space="preserve">Муниципальное автономное общеобразовательное учреждение средняя общеобразовательная школа № 44 г. Томска      </t>
  </si>
  <si>
    <t xml:space="preserve">Муниципальное автономное общеобразовательное учреждение средняя общеобразовательная школа № 64 г. Томска     </t>
  </si>
  <si>
    <t xml:space="preserve">Муниципальное автономное общеобразовательное учреждение лицей № 7 г. Томска   </t>
  </si>
  <si>
    <t xml:space="preserve">Муниципальное автономное общеобразовательное учреждение  средняя общеобразовательная школа № 12 г. Томска     </t>
  </si>
  <si>
    <t xml:space="preserve">Муниципальное автономное  общеобразовательное учреждение средняя общеобразовательная школа № 23 г. Томска       </t>
  </si>
  <si>
    <t xml:space="preserve">Муниципальное автономное дошкольное образовательное учреждение детский сад № 54 г. Томска   </t>
  </si>
  <si>
    <t xml:space="preserve">Муниципальное автономное общеобразовательное учреждение средняя общеобразовательная школа № 22 г. Томска       </t>
  </si>
  <si>
    <t xml:space="preserve">Муниципальное автономное общеобразовательное учреждение средняя общеобразовательная школа № 42 г. Томска     </t>
  </si>
  <si>
    <t xml:space="preserve">Муниципальное автономное общеобразовательное учреждение средняя общеобразовательная школа № 53 г. Томска      </t>
  </si>
  <si>
    <t xml:space="preserve">Муниципальное автономное общеобразовательное учреждение средняя общеобразовательная школа № 2 г. Томска   </t>
  </si>
  <si>
    <t xml:space="preserve">Муниципальное автономное общеобразовательное учреждение средняя общеобразовательная школа № 15 им. Г.Е.Николаевой г. Томска      </t>
  </si>
  <si>
    <t xml:space="preserve">Муниципальное автономное общеобразовательное учреждение средняя общеобразовательная школа № 35 г. Томска      </t>
  </si>
  <si>
    <t xml:space="preserve">Муниципальное автономное общеобразовательное учреждение средняя общеобразовательная школа № 36 г. Томска      </t>
  </si>
  <si>
    <t xml:space="preserve">Муниципальное автономное общеобразовательное учреждение средняя общеобразовательная школа № 41 г. Томска      </t>
  </si>
  <si>
    <t xml:space="preserve">Муниципальное автономное общеобразовательное учреждение средняя общеобразовательная школа № 46 г. Томска       </t>
  </si>
  <si>
    <t xml:space="preserve">Муниципальное автономное общеобразовательное учреждение средняя общеобразовательная школа № 54 г. Томска     </t>
  </si>
  <si>
    <t xml:space="preserve">Муниципальное автономное общеобразовательное учреждение средняя общеобразовательная школа № 65 г. Томска        </t>
  </si>
  <si>
    <t>107</t>
  </si>
  <si>
    <t>144</t>
  </si>
  <si>
    <t>в том числе:</t>
  </si>
  <si>
    <t xml:space="preserve">Предельная штатная численность </t>
  </si>
  <si>
    <t>по полномочиям местного значения</t>
  </si>
  <si>
    <t>по переданным государственным полномочиям</t>
  </si>
  <si>
    <t xml:space="preserve">Муниципальное бюджетное общеобразовательное учреждение основная общеобразовательная школа № 66 г. Томска     </t>
  </si>
  <si>
    <t xml:space="preserve">Муниципальное автономное дошкольное образовательное учреждение детский сад общеразвивающего вида № 76 г. Томска  </t>
  </si>
  <si>
    <t xml:space="preserve">Муниципальное автономное дошкольное образовательное учреждение детский сад комбинированного вида № 69 г. Томска  </t>
  </si>
  <si>
    <t xml:space="preserve">Муниципальное автономное дошкольное образовательное учреждение детский сад комбинированного вида № 95 г. Томска  </t>
  </si>
  <si>
    <t>32</t>
  </si>
  <si>
    <t>39</t>
  </si>
  <si>
    <t>69</t>
  </si>
  <si>
    <t xml:space="preserve">Муниципальное автономное дошкольное образовательное учреждение детский сад комбинированного вида № 24 г. Томска  </t>
  </si>
  <si>
    <t xml:space="preserve">Муниципальное бюджетное общеобразовательное учреждение общеобразовательная школа-интернат № 1 основного общего образования г. Томска      </t>
  </si>
  <si>
    <t xml:space="preserve">Муниципальное автономное общеобразовательное учреждение средняя общеобразовательная школа № 32 г. Томска       </t>
  </si>
  <si>
    <t xml:space="preserve">Муниципальное автономное дошкольное образовательное учреждение детский сад № 28 г. Томска   </t>
  </si>
  <si>
    <t xml:space="preserve">Муниципальное автономное дошкольное образовательное учреждение детский сад общеразвивающего вида № 73 г. Томска </t>
  </si>
  <si>
    <t xml:space="preserve">Муниципальное автономное дошкольное образовательное учреждение детский сад общеразвивающего вида № 79 г. Томска </t>
  </si>
  <si>
    <t xml:space="preserve">Муниципальное автономное дошкольное образовательное учреждение детский сад общеразвивающего вида № 57 г. Томска  </t>
  </si>
  <si>
    <t xml:space="preserve">Муниципальное автономное дошкольное образовательное учреждение детский сад общеразвивающего вида № 2 г. Томска </t>
  </si>
  <si>
    <t xml:space="preserve">Муниципальное бюджетное общеобразовательное учреждение основная общеобразовательная школа для учащихся с ограниченными возможностями здоровья № 39 г. Томска      </t>
  </si>
  <si>
    <t xml:space="preserve">Муниципальное бюджетное общеобразовательное учреждение основная общеобразовательная школа для учащихся с ограниченными возможностями здоровья № 45 г. Томска       </t>
  </si>
  <si>
    <t>Предельная штатная численность работников
муниципальных учреждений, в отношении которых функции и полномочия учредителя осуществляет департамент образования администрации Города Томска</t>
  </si>
  <si>
    <t>Муниципальное автономное общеобразовательное учреждение средняя общеобразовательная школа № 5 им. А.К.Ерохина г. Томска</t>
  </si>
  <si>
    <t>Муниципальное автономное общеобразовательное учреждение санаторно-лесная школа г. Томска</t>
  </si>
  <si>
    <t>Муниципальное бюджетное общеобразовательное учреждение основная общеобразовательная школа-интернат для учащихся с ограниченными возможностями здоровья № 22 г. Томска</t>
  </si>
  <si>
    <t xml:space="preserve">Муниципальное автономное образовательное учреждение дополнительного образования  Детская школа искусств № 4 г.Томска </t>
  </si>
  <si>
    <t xml:space="preserve">Муниципальное автономное дошкольное образовательное учреждение детский сад комбинированного вида № 1 г. Томска  </t>
  </si>
  <si>
    <t>Муниципальное бюджетное дошкольное образовательное учреждение детский сад комбинированного вида № 30 г. Томска</t>
  </si>
  <si>
    <t xml:space="preserve">Муниципальное автономное общеобразовательное учреждение лицей № 1 имени  А.С. Пушкина г. Томска    </t>
  </si>
  <si>
    <t xml:space="preserve">Муниципальное  автономное образовательное учреждение дополнительного образования  Центр сибирского фольклора г. Томска          </t>
  </si>
  <si>
    <t xml:space="preserve">Муниципальное автономное образовательное учреждение дополнительного образования Дворец творчества детей и молодежи г. Томска (на период с 1 мая по 31 мая и с 1 сентября по 30 сентября)       </t>
  </si>
  <si>
    <t xml:space="preserve">Муниципальное автономное образовательное учреждение дополнительного образования Дворец творчества детей и молодежи г. Томска (на период с 1 июня по 31 августа)       </t>
  </si>
  <si>
    <t xml:space="preserve">Муниципальное автономное образовательное учреждение дополнительного образования Дворец творчества детей и молодежи г. Томска (на период с 1 января по 30 апреля и с 1 октября по 31 декабря)       </t>
  </si>
  <si>
    <t xml:space="preserve">Муниципальное автономное образовательное учреждение дополнительного образования  Центр творческого развития и гуманитарного образования «Томский Хобби-центр» (на период с 1 января по 30 апреля и с 1 октября по 31 декабря)  </t>
  </si>
  <si>
    <t xml:space="preserve">Муниципальное автономное образовательное учреждение дополнительного образования  Центр творческого развития и гуманитарного образования «Томский Хобби-центр» (на период с 1 мая по 31 мая и с 1 сентября по 30 сентября)   </t>
  </si>
  <si>
    <t xml:space="preserve">Муниципальное автономное образовательное учреждение дополнительного образования  Центр творческого развития и гуманитарного образования «Томский Хобби-центр» (на период с 1 июня по 31 августа)              </t>
  </si>
  <si>
    <t>Муниципальное автономное дошкольное образовательное учреждение Центр развития ребенка - детский сад № 3 г. Томска</t>
  </si>
  <si>
    <t>Муниципальное бюджетное дошкольное образовательное учреждение Центр развития ребенка - детский сад № 20 г. Томска</t>
  </si>
  <si>
    <t>Муниципальное бюджетное дошкольное образовательное учреждение Центр развития ребенка - детский сад № 21 г. Томска</t>
  </si>
  <si>
    <t xml:space="preserve">Муниципальное автономное дошкольное образовательное учреждение детский сад комбинированного вида № 22 г. Томска </t>
  </si>
  <si>
    <t>Муниципальное бюджетное дошкольное образовательное учреждение Центр развития ребенка - детский сад № 23 г. Томска</t>
  </si>
  <si>
    <t xml:space="preserve">Муниципальное бюджетное дошкольное образовательное учреждение детский сад общеразвивающего вида № 27 г. Томска   </t>
  </si>
  <si>
    <t xml:space="preserve">Муниципальное автономное дошкольное образовательное учреждение детский сад общеразвивающего вида № 33 г. Томска </t>
  </si>
  <si>
    <t>Муниципальное бюджетное дошкольное образовательное учреждение детский сад общеразвивающего вида № 35 Города Томска</t>
  </si>
  <si>
    <t>Муниципальное автономное дошкольное образовательное учреждение Центр развития ребенка - детский сад № 63 г. Томска</t>
  </si>
  <si>
    <t xml:space="preserve">Муниципальное автономное дошкольное образовательное учреждение центр развития ребенка - детский сад № 82 г. Томска  </t>
  </si>
  <si>
    <t xml:space="preserve">Муниципальное автономное  дошкольное образовательное учреждение центр развития ребенка - детский сад № 83 г. Томска  </t>
  </si>
  <si>
    <t xml:space="preserve">Муниципальное автономное дошкольное образовательное учреждение центр развития ребенка - детский сад № 85 г. Томска  </t>
  </si>
  <si>
    <t xml:space="preserve">Муниципальное автономное дошкольное образовательное учреждение центр развития ребенка - детский сад № 94 г. Томска  </t>
  </si>
  <si>
    <t xml:space="preserve">Муниципальное  автономное дошкольное образовательное учреждение центр развития ребенка - детский сад № 102 Томска  </t>
  </si>
  <si>
    <t xml:space="preserve">Муниципальное автономное дошкольное образовательное учреждение детский сад общеразвивающего вида № 100  г. Томска </t>
  </si>
  <si>
    <t xml:space="preserve">Муниципальное автономное  общеобразовательное учреждение средняя общеобразовательная школа № 4 им. И.С.Черных г. Томска   </t>
  </si>
  <si>
    <t>Муниципальное автономное  общеобразовательное учреждение гимназия № 6 г. Томска</t>
  </si>
  <si>
    <t xml:space="preserve">Муниципальное автономное общеобразовательное учреждение лицей № 8  имени  Н.Н. Рукавишникова г. Томска </t>
  </si>
  <si>
    <t xml:space="preserve">Муниципальное автономное общеобразовательное учреждение средняя общеобразовательная школа № 11 им. В.И. Смирнова г. Томска   </t>
  </si>
  <si>
    <t xml:space="preserve">Муниципальное автономное общеобразовательное учреждение средняя общеобразовательная школа № 14 имени А.Ф. Лебедева  г. Томска  </t>
  </si>
  <si>
    <t>Муниципальное автономное общеобразовательное учреждение гимназия  № 24  имени  М.В. Октябрьской  г. Томска</t>
  </si>
  <si>
    <t xml:space="preserve">Муниципальное автономное общеобразовательное учреждение средняя общеобразовательная школа № 25 г. Томска      </t>
  </si>
  <si>
    <t xml:space="preserve">Муниципальное автономное общеобразовательное учреждение гимназия № 26 г. Томска    </t>
  </si>
  <si>
    <t xml:space="preserve">Муниципальное автономное общеобразовательное учреждение основная общеобразовательная школа № 27 им. Г.Н. Ворошилова  г. Томска      </t>
  </si>
  <si>
    <t xml:space="preserve">Муниципальное автономное общеобразовательное учреждение гимназия  № 29 г. Томска     </t>
  </si>
  <si>
    <t xml:space="preserve">Муниципальное автономное общеобразовательное учреждение средняя общеобразовательная школа № 30 г. Томска      </t>
  </si>
  <si>
    <t xml:space="preserve">Муниципальное автономное общеобразовательное учреждение средняя общеобразовательная школа № 31 г. Томска     </t>
  </si>
  <si>
    <t xml:space="preserve">Муниципальное автономное общеобразовательное учреждение средняя общеобразовательная школа № 34 имени 79-й Гвардейской стрелковой дивизии г. Томска     </t>
  </si>
  <si>
    <t xml:space="preserve">Муниципальное автономное общеобразовательное учреждение средняя общеобразовательная школа № 47 г. Томска      </t>
  </si>
  <si>
    <t xml:space="preserve">Муниципальное бюджетное общеобразовательное учреждение средняя общеобразовательная школа № 49 г. Томска       </t>
  </si>
  <si>
    <t xml:space="preserve">Муниципальное автономное общеобразовательное учреждение гимназия № 55 им. Е.Г. Версткиной г. Томска      </t>
  </si>
  <si>
    <t xml:space="preserve">Муниципальное бюджетное учреждение централизованная бухгалтерия департамента образования администрации города Томска </t>
  </si>
  <si>
    <t xml:space="preserve">Муниципальное бюджетное учреждение централизованная   бухгалтерия по обслуживанию муниципальных общеобразовательных учреждений г. Томска     </t>
  </si>
  <si>
    <t>Муниципальное бюджетное учреждение централизованная бухгалтерия по обслуживанию муниципальных дошкольных образовательных учреждений г. Томска</t>
  </si>
  <si>
    <t>Муниципальное бюджетное общеобразовательное учреждение средняя общеобразовательная школа № 70 г. Томска</t>
  </si>
  <si>
    <t>Муниципальное бюджетное общеобразовательное учреждение средняя общеобразовательная школа № 68 г. Томска</t>
  </si>
  <si>
    <t>Муниципальное автономное дошкольное образовательное учреждение детский сад общеобразовательного вида № 48 г. Томска</t>
  </si>
  <si>
    <t xml:space="preserve">Муниципальное бюджетное дошкольное образовательное учреждение детский сад   № 66 г. Томска    </t>
  </si>
  <si>
    <t>Муниципальное бюджетное общеобразовательное учреждение Академический лицей г. Томска имени Г.А.Псахье</t>
  </si>
  <si>
    <t>Муниципальное автономное общеобразовательное учреждение основная общеобразовательная школа № 38 г. Томска</t>
  </si>
  <si>
    <t>Муниципальное автономное общеобразовательное учреждение лицей № 51 г. Томска</t>
  </si>
  <si>
    <t xml:space="preserve">Муниципальное бюджетное дошкольное образовательное учреждение детский сад общеразвивающего вида № 4 «Монтессори» г. Томска    </t>
  </si>
  <si>
    <t>Муниципальное автономное общеобразовательное учреждение средняя общеобразовательная школа «Эврика-развитие» г. Томска</t>
  </si>
  <si>
    <t>Муниципальное автономное общеобразовательное учреждение Школа «Перспектива» г. Томска</t>
  </si>
  <si>
    <t>Муниципальное бюджетное общеобразовательное учреждение прогимназия «Кристина» г. Томска</t>
  </si>
  <si>
    <t xml:space="preserve">Муниципальное автономное образовательное учреждение дополнительного образования  Детский оздоровительно-образовательный (профильный) центр «Юниор» г. Томска (на период с 1 января по 30 апреля и с 1 октября по 31 декабря)  </t>
  </si>
  <si>
    <t xml:space="preserve">Муниципальное автономное образовательное учреждение дополнительного образования  детский оздоровительно-образовательный (профильный) центр «Юниор» г. Томска  (на период с 1 мая по 31 мая и с 1 сентября по 30 сентября)              </t>
  </si>
  <si>
    <t xml:space="preserve">Муниципальное автономное образовательное учреждение дополнительного образования  детский оздоровительно-образовательный (профильный) центр «Юниор» г. Томска (на период с 1 июня по 31 августа)              </t>
  </si>
  <si>
    <t xml:space="preserve">Муниципальное автономное образовательное учреждение дополнительного образования Детско-юношеский центр «Звездочка» г. Томска          </t>
  </si>
  <si>
    <t xml:space="preserve">Муниципальное автономное образовательное учреждение дополнительного образования Центр детского творчества «Луч» г. Томска          </t>
  </si>
  <si>
    <t xml:space="preserve">Муниципальное автономное образовательное учреждение дополнительного образования Детско-юношеский центр «Синяя птица» г. Томска          </t>
  </si>
  <si>
    <t xml:space="preserve">Муниципальное бюджетное образовательное учреждение дополнительного образования  Дом детства и юношества «КЕДР» г. Томска          </t>
  </si>
  <si>
    <t xml:space="preserve">Муниципальное бюджетное образовательное учреждение дополнительного образования Дом детства и юношества «Факел» г. Томска         </t>
  </si>
  <si>
    <t xml:space="preserve">Муниципальное бюджетное образовательное учреждение дополнительного образования  Дом детского творчества «Искорка» г. Томска          </t>
  </si>
  <si>
    <t xml:space="preserve">Муниципальное бюджетное образовательное учреждение дополнительного образования Дом детского творчества «Планета» г. Томска         </t>
  </si>
  <si>
    <t xml:space="preserve">Муниципальное автономное образовательное учреждение дополнительного образования  Дом детского творчества «Созвездие» г. Томска (на период с 1 января по 30 апреля и с 1 октября по 31 декабря)     </t>
  </si>
  <si>
    <t xml:space="preserve">Муниципальное автономное образовательное учреждение дополнительного образования  Дом детского творчества «Созвездие» г. Томска (на период с 1 мая по 31 мая и с 1 сентября по 30 сентября)   </t>
  </si>
  <si>
    <t xml:space="preserve">Муниципальное автономное образовательное учреждение дополнительного образования  Дом детского творчества «Созвездие» г. Томска (на период с 1 июня по 31 августа)          </t>
  </si>
  <si>
    <t xml:space="preserve">Муниципальное автономное образовательное учреждение   дополнительного образования  Дом детского творчества «У Белого озера» г. Томска        </t>
  </si>
  <si>
    <t xml:space="preserve">Муниципальное бюджетное образовательное учреждение   дополнительного образования Дом детства и юношества «Наша гавань» г. Томска        </t>
  </si>
  <si>
    <t>Муниципальное автономное образовательное учреждение дополнительного образования  Центр дополнительного образования «Планирование карьеры» г.Томска</t>
  </si>
  <si>
    <t>Приложение 1 к постановлению 
администрации Города Томска 
от 17.07.2018 № 617</t>
  </si>
  <si>
    <t>Приложение 1 к постановлению 
администрации Города Томска 
от 12.07.2021 № 521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</si>
</sst>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</numFmts>
  <fonts count="41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49" fontId="0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3" fillId="34" borderId="10" xfId="0" applyFont="1" applyFill="1" applyBorder="1" applyAlignment="1">
      <alignment horizontal="left" vertical="center"/>
    </xf>
    <xf numFmtId="4" fontId="3" fillId="34" borderId="10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49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/>
    </xf>
    <xf numFmtId="179" fontId="2" fillId="34" borderId="10" xfId="0" applyNumberFormat="1" applyFont="1" applyFill="1" applyBorder="1" applyAlignment="1">
      <alignment/>
    </xf>
    <xf numFmtId="49" fontId="6" fillId="34" borderId="0" xfId="0" applyNumberFormat="1" applyFont="1" applyFill="1" applyAlignment="1">
      <alignment/>
    </xf>
    <xf numFmtId="0" fontId="6" fillId="34" borderId="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wrapText="1"/>
    </xf>
    <xf numFmtId="0" fontId="6" fillId="34" borderId="0" xfId="0" applyFont="1" applyFill="1" applyAlignment="1">
      <alignment horizontal="left" wrapText="1"/>
    </xf>
    <xf numFmtId="0" fontId="6" fillId="34" borderId="0" xfId="0" applyFont="1" applyFill="1" applyAlignment="1">
      <alignment horizontal="left"/>
    </xf>
    <xf numFmtId="0" fontId="6" fillId="34" borderId="11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6"/>
  <sheetViews>
    <sheetView tabSelected="1" view="pageBreakPreview" zoomScaleSheetLayoutView="100" zoomScalePageLayoutView="0" workbookViewId="0" topLeftCell="A1">
      <pane xSplit="1" ySplit="5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" sqref="C1:E1"/>
    </sheetView>
  </sheetViews>
  <sheetFormatPr defaultColWidth="9.125" defaultRowHeight="12.75"/>
  <cols>
    <col min="1" max="1" width="7.50390625" style="4" customWidth="1"/>
    <col min="2" max="2" width="66.50390625" style="5" customWidth="1"/>
    <col min="3" max="3" width="12.375" style="5" customWidth="1"/>
    <col min="4" max="4" width="13.375" style="5" customWidth="1"/>
    <col min="5" max="5" width="12.875" style="5" customWidth="1"/>
    <col min="6" max="16384" width="9.125" style="1" customWidth="1"/>
  </cols>
  <sheetData>
    <row r="1" spans="1:5" s="2" customFormat="1" ht="62.25" customHeight="1">
      <c r="A1" s="15"/>
      <c r="B1" s="16"/>
      <c r="C1" s="19" t="s">
        <v>321</v>
      </c>
      <c r="D1" s="20"/>
      <c r="E1" s="20"/>
    </row>
    <row r="2" spans="1:5" s="2" customFormat="1" ht="62.25" customHeight="1">
      <c r="A2" s="15"/>
      <c r="B2" s="16"/>
      <c r="C2" s="19" t="s">
        <v>320</v>
      </c>
      <c r="D2" s="20"/>
      <c r="E2" s="20"/>
    </row>
    <row r="3" spans="1:5" s="2" customFormat="1" ht="57.75" customHeight="1">
      <c r="A3" s="21" t="s">
        <v>244</v>
      </c>
      <c r="B3" s="21"/>
      <c r="C3" s="21"/>
      <c r="D3" s="21"/>
      <c r="E3" s="21"/>
    </row>
    <row r="4" spans="1:5" s="2" customFormat="1" ht="38.25" customHeight="1">
      <c r="A4" s="22" t="s">
        <v>9</v>
      </c>
      <c r="B4" s="23" t="s">
        <v>10</v>
      </c>
      <c r="C4" s="17" t="s">
        <v>224</v>
      </c>
      <c r="D4" s="18" t="s">
        <v>223</v>
      </c>
      <c r="E4" s="18"/>
    </row>
    <row r="5" spans="1:5" s="2" customFormat="1" ht="87.75" customHeight="1">
      <c r="A5" s="22"/>
      <c r="B5" s="23"/>
      <c r="C5" s="17"/>
      <c r="D5" s="12" t="s">
        <v>225</v>
      </c>
      <c r="E5" s="12" t="s">
        <v>226</v>
      </c>
    </row>
    <row r="6" spans="1:5" s="8" customFormat="1" ht="27">
      <c r="A6" s="9" t="s">
        <v>13</v>
      </c>
      <c r="B6" s="10" t="s">
        <v>249</v>
      </c>
      <c r="C6" s="13">
        <f>D6+E6</f>
        <v>102.96000000000001</v>
      </c>
      <c r="D6" s="13">
        <v>47.03</v>
      </c>
      <c r="E6" s="13">
        <v>55.93</v>
      </c>
    </row>
    <row r="7" spans="1:5" s="8" customFormat="1" ht="27">
      <c r="A7" s="9" t="s">
        <v>14</v>
      </c>
      <c r="B7" s="10" t="s">
        <v>241</v>
      </c>
      <c r="C7" s="13">
        <f aca="true" t="shared" si="0" ref="C7:C68">D7+E7</f>
        <v>86.07</v>
      </c>
      <c r="D7" s="13">
        <v>44.12</v>
      </c>
      <c r="E7" s="13">
        <v>41.95</v>
      </c>
    </row>
    <row r="8" spans="1:5" s="8" customFormat="1" ht="27">
      <c r="A8" s="9" t="s">
        <v>15</v>
      </c>
      <c r="B8" s="10" t="s">
        <v>259</v>
      </c>
      <c r="C8" s="13">
        <f t="shared" si="0"/>
        <v>102.32</v>
      </c>
      <c r="D8" s="13">
        <v>46.62</v>
      </c>
      <c r="E8" s="13">
        <v>55.7</v>
      </c>
    </row>
    <row r="9" spans="1:5" s="8" customFormat="1" ht="27">
      <c r="A9" s="9" t="s">
        <v>16</v>
      </c>
      <c r="B9" s="10" t="s">
        <v>300</v>
      </c>
      <c r="C9" s="13">
        <f t="shared" si="0"/>
        <v>81.63</v>
      </c>
      <c r="D9" s="13">
        <v>44.45</v>
      </c>
      <c r="E9" s="13">
        <v>37.18</v>
      </c>
    </row>
    <row r="10" spans="1:5" s="8" customFormat="1" ht="27">
      <c r="A10" s="9" t="s">
        <v>17</v>
      </c>
      <c r="B10" s="10" t="s">
        <v>160</v>
      </c>
      <c r="C10" s="13">
        <f t="shared" si="0"/>
        <v>193.42000000000002</v>
      </c>
      <c r="D10" s="13">
        <v>94.14</v>
      </c>
      <c r="E10" s="13">
        <v>99.28</v>
      </c>
    </row>
    <row r="11" spans="1:5" s="8" customFormat="1" ht="27">
      <c r="A11" s="9" t="s">
        <v>18</v>
      </c>
      <c r="B11" s="10" t="s">
        <v>161</v>
      </c>
      <c r="C11" s="13">
        <f t="shared" si="0"/>
        <v>203.06</v>
      </c>
      <c r="D11" s="13">
        <v>99.64</v>
      </c>
      <c r="E11" s="13">
        <v>103.42</v>
      </c>
    </row>
    <row r="12" spans="1:5" s="8" customFormat="1" ht="27">
      <c r="A12" s="9" t="s">
        <v>19</v>
      </c>
      <c r="B12" s="10" t="s">
        <v>162</v>
      </c>
      <c r="C12" s="13">
        <f t="shared" si="0"/>
        <v>113.18</v>
      </c>
      <c r="D12" s="13">
        <v>54.68</v>
      </c>
      <c r="E12" s="13">
        <v>58.5</v>
      </c>
    </row>
    <row r="13" spans="1:5" s="8" customFormat="1" ht="27">
      <c r="A13" s="9" t="s">
        <v>20</v>
      </c>
      <c r="B13" s="10" t="s">
        <v>163</v>
      </c>
      <c r="C13" s="13">
        <f t="shared" si="0"/>
        <v>92.5</v>
      </c>
      <c r="D13" s="13">
        <v>49.33</v>
      </c>
      <c r="E13" s="13">
        <v>43.17</v>
      </c>
    </row>
    <row r="14" spans="1:5" s="3" customFormat="1" ht="27">
      <c r="A14" s="9" t="s">
        <v>21</v>
      </c>
      <c r="B14" s="10" t="s">
        <v>164</v>
      </c>
      <c r="C14" s="13">
        <f t="shared" si="0"/>
        <v>252.49</v>
      </c>
      <c r="D14" s="13">
        <v>109.96</v>
      </c>
      <c r="E14" s="13">
        <v>142.53</v>
      </c>
    </row>
    <row r="15" spans="1:5" s="8" customFormat="1" ht="32.25" customHeight="1">
      <c r="A15" s="9" t="s">
        <v>22</v>
      </c>
      <c r="B15" s="10" t="s">
        <v>165</v>
      </c>
      <c r="C15" s="13">
        <f t="shared" si="0"/>
        <v>122.42999999999999</v>
      </c>
      <c r="D15" s="13">
        <v>68.63</v>
      </c>
      <c r="E15" s="13">
        <v>53.8</v>
      </c>
    </row>
    <row r="16" spans="1:5" s="3" customFormat="1" ht="27">
      <c r="A16" s="9" t="s">
        <v>23</v>
      </c>
      <c r="B16" s="10" t="s">
        <v>166</v>
      </c>
      <c r="C16" s="13">
        <f t="shared" si="0"/>
        <v>50.51</v>
      </c>
      <c r="D16" s="13">
        <v>23.58</v>
      </c>
      <c r="E16" s="13">
        <v>26.93</v>
      </c>
    </row>
    <row r="17" spans="1:5" s="8" customFormat="1" ht="27">
      <c r="A17" s="9" t="s">
        <v>24</v>
      </c>
      <c r="B17" s="10" t="s">
        <v>167</v>
      </c>
      <c r="C17" s="13">
        <f t="shared" si="0"/>
        <v>53.09</v>
      </c>
      <c r="D17" s="13">
        <v>24.35</v>
      </c>
      <c r="E17" s="13">
        <v>28.74</v>
      </c>
    </row>
    <row r="18" spans="1:5" s="8" customFormat="1" ht="27">
      <c r="A18" s="9" t="s">
        <v>25</v>
      </c>
      <c r="B18" s="10" t="s">
        <v>260</v>
      </c>
      <c r="C18" s="13">
        <f t="shared" si="0"/>
        <v>98.92</v>
      </c>
      <c r="D18" s="13">
        <v>46.71</v>
      </c>
      <c r="E18" s="13">
        <v>52.21</v>
      </c>
    </row>
    <row r="19" spans="1:5" s="8" customFormat="1" ht="27">
      <c r="A19" s="9" t="s">
        <v>26</v>
      </c>
      <c r="B19" s="10" t="s">
        <v>261</v>
      </c>
      <c r="C19" s="13">
        <f t="shared" si="0"/>
        <v>214.29</v>
      </c>
      <c r="D19" s="13">
        <v>108.27</v>
      </c>
      <c r="E19" s="13">
        <v>106.02</v>
      </c>
    </row>
    <row r="20" spans="1:5" s="8" customFormat="1" ht="27">
      <c r="A20" s="9" t="s">
        <v>27</v>
      </c>
      <c r="B20" s="10" t="s">
        <v>262</v>
      </c>
      <c r="C20" s="13">
        <f t="shared" si="0"/>
        <v>66.2</v>
      </c>
      <c r="D20" s="13">
        <v>27.5</v>
      </c>
      <c r="E20" s="13">
        <v>38.7</v>
      </c>
    </row>
    <row r="21" spans="1:5" s="8" customFormat="1" ht="27">
      <c r="A21" s="9" t="s">
        <v>28</v>
      </c>
      <c r="B21" s="10" t="s">
        <v>263</v>
      </c>
      <c r="C21" s="13">
        <f t="shared" si="0"/>
        <v>51.42</v>
      </c>
      <c r="D21" s="13">
        <v>25.38</v>
      </c>
      <c r="E21" s="13">
        <v>26.04</v>
      </c>
    </row>
    <row r="22" spans="1:5" s="8" customFormat="1" ht="27">
      <c r="A22" s="9" t="s">
        <v>29</v>
      </c>
      <c r="B22" s="10" t="s">
        <v>234</v>
      </c>
      <c r="C22" s="13">
        <f t="shared" si="0"/>
        <v>75.24000000000001</v>
      </c>
      <c r="D22" s="13">
        <v>35.82</v>
      </c>
      <c r="E22" s="13">
        <v>39.42</v>
      </c>
    </row>
    <row r="23" spans="1:5" s="8" customFormat="1" ht="27">
      <c r="A23" s="9" t="s">
        <v>30</v>
      </c>
      <c r="B23" s="10" t="s">
        <v>264</v>
      </c>
      <c r="C23" s="13">
        <f t="shared" si="0"/>
        <v>89.82</v>
      </c>
      <c r="D23" s="13">
        <v>51.4</v>
      </c>
      <c r="E23" s="13">
        <v>38.42</v>
      </c>
    </row>
    <row r="24" spans="1:5" s="8" customFormat="1" ht="27">
      <c r="A24" s="9" t="s">
        <v>31</v>
      </c>
      <c r="B24" s="10" t="s">
        <v>237</v>
      </c>
      <c r="C24" s="13">
        <f t="shared" si="0"/>
        <v>200.53</v>
      </c>
      <c r="D24" s="13">
        <v>97.39</v>
      </c>
      <c r="E24" s="13">
        <v>103.14</v>
      </c>
    </row>
    <row r="25" spans="1:5" s="8" customFormat="1" ht="27">
      <c r="A25" s="9" t="s">
        <v>32</v>
      </c>
      <c r="B25" s="10" t="s">
        <v>250</v>
      </c>
      <c r="C25" s="13">
        <f t="shared" si="0"/>
        <v>47.06</v>
      </c>
      <c r="D25" s="13">
        <v>21.73</v>
      </c>
      <c r="E25" s="13">
        <v>25.33</v>
      </c>
    </row>
    <row r="26" spans="1:5" s="8" customFormat="1" ht="27">
      <c r="A26" s="9" t="s">
        <v>33</v>
      </c>
      <c r="B26" s="10" t="s">
        <v>265</v>
      </c>
      <c r="C26" s="13">
        <f t="shared" si="0"/>
        <v>136.07</v>
      </c>
      <c r="D26" s="13">
        <v>71.3</v>
      </c>
      <c r="E26" s="13">
        <v>64.77</v>
      </c>
    </row>
    <row r="27" spans="1:5" s="8" customFormat="1" ht="27">
      <c r="A27" s="9" t="s">
        <v>34</v>
      </c>
      <c r="B27" s="10" t="s">
        <v>266</v>
      </c>
      <c r="C27" s="13">
        <f t="shared" si="0"/>
        <v>87.13</v>
      </c>
      <c r="D27" s="13">
        <v>45.93</v>
      </c>
      <c r="E27" s="13">
        <v>41.2</v>
      </c>
    </row>
    <row r="28" spans="1:5" s="8" customFormat="1" ht="27">
      <c r="A28" s="9" t="s">
        <v>35</v>
      </c>
      <c r="B28" s="10" t="s">
        <v>168</v>
      </c>
      <c r="C28" s="13">
        <f t="shared" si="0"/>
        <v>132.22</v>
      </c>
      <c r="D28" s="13">
        <v>62</v>
      </c>
      <c r="E28" s="13">
        <v>70.22</v>
      </c>
    </row>
    <row r="29" spans="1:5" s="8" customFormat="1" ht="27">
      <c r="A29" s="9" t="s">
        <v>36</v>
      </c>
      <c r="B29" s="10" t="s">
        <v>169</v>
      </c>
      <c r="C29" s="13">
        <f t="shared" si="0"/>
        <v>178.93</v>
      </c>
      <c r="D29" s="13">
        <v>83.73</v>
      </c>
      <c r="E29" s="13">
        <v>95.2</v>
      </c>
    </row>
    <row r="30" spans="1:5" s="8" customFormat="1" ht="27">
      <c r="A30" s="9" t="s">
        <v>37</v>
      </c>
      <c r="B30" s="10" t="s">
        <v>170</v>
      </c>
      <c r="C30" s="13">
        <f t="shared" si="0"/>
        <v>169.63</v>
      </c>
      <c r="D30" s="13">
        <v>83.1</v>
      </c>
      <c r="E30" s="13">
        <v>86.53</v>
      </c>
    </row>
    <row r="31" spans="1:5" s="8" customFormat="1" ht="27">
      <c r="A31" s="9" t="s">
        <v>38</v>
      </c>
      <c r="B31" s="10" t="s">
        <v>171</v>
      </c>
      <c r="C31" s="13">
        <f t="shared" si="0"/>
        <v>75.5</v>
      </c>
      <c r="D31" s="13">
        <v>31.619999999999997</v>
      </c>
      <c r="E31" s="13">
        <v>43.88</v>
      </c>
    </row>
    <row r="32" spans="1:5" s="8" customFormat="1" ht="27">
      <c r="A32" s="9" t="s">
        <v>39</v>
      </c>
      <c r="B32" s="10" t="s">
        <v>172</v>
      </c>
      <c r="C32" s="13">
        <f t="shared" si="0"/>
        <v>140.1</v>
      </c>
      <c r="D32" s="13">
        <v>66.16</v>
      </c>
      <c r="E32" s="13">
        <v>73.94</v>
      </c>
    </row>
    <row r="33" spans="1:5" s="8" customFormat="1" ht="27">
      <c r="A33" s="9" t="s">
        <v>40</v>
      </c>
      <c r="B33" s="10" t="s">
        <v>173</v>
      </c>
      <c r="C33" s="13">
        <f t="shared" si="0"/>
        <v>91.81</v>
      </c>
      <c r="D33" s="13">
        <v>44.14</v>
      </c>
      <c r="E33" s="13">
        <v>47.67</v>
      </c>
    </row>
    <row r="34" spans="1:5" s="8" customFormat="1" ht="27">
      <c r="A34" s="9" t="s">
        <v>41</v>
      </c>
      <c r="B34" s="10" t="s">
        <v>295</v>
      </c>
      <c r="C34" s="13">
        <f t="shared" si="0"/>
        <v>169.25</v>
      </c>
      <c r="D34" s="13">
        <v>77.1</v>
      </c>
      <c r="E34" s="13">
        <v>92.15</v>
      </c>
    </row>
    <row r="35" spans="1:5" s="8" customFormat="1" ht="27">
      <c r="A35" s="9" t="s">
        <v>42</v>
      </c>
      <c r="B35" s="10" t="s">
        <v>174</v>
      </c>
      <c r="C35" s="13">
        <f t="shared" si="0"/>
        <v>124.61000000000001</v>
      </c>
      <c r="D35" s="13">
        <v>64.26</v>
      </c>
      <c r="E35" s="13">
        <v>60.35</v>
      </c>
    </row>
    <row r="36" spans="1:5" s="8" customFormat="1" ht="27">
      <c r="A36" s="9" t="s">
        <v>43</v>
      </c>
      <c r="B36" s="10" t="s">
        <v>175</v>
      </c>
      <c r="C36" s="13">
        <f t="shared" si="0"/>
        <v>225.98000000000002</v>
      </c>
      <c r="D36" s="13">
        <v>104.07000000000001</v>
      </c>
      <c r="E36" s="13">
        <v>121.91</v>
      </c>
    </row>
    <row r="37" spans="1:5" s="8" customFormat="1" ht="27">
      <c r="A37" s="9" t="s">
        <v>231</v>
      </c>
      <c r="B37" s="10" t="s">
        <v>176</v>
      </c>
      <c r="C37" s="13">
        <f t="shared" si="0"/>
        <v>183.14</v>
      </c>
      <c r="D37" s="13">
        <v>88.45</v>
      </c>
      <c r="E37" s="13">
        <v>94.69</v>
      </c>
    </row>
    <row r="38" spans="1:5" s="8" customFormat="1" ht="27">
      <c r="A38" s="9" t="s">
        <v>44</v>
      </c>
      <c r="B38" s="10" t="s">
        <v>209</v>
      </c>
      <c r="C38" s="13">
        <f t="shared" si="0"/>
        <v>142.85</v>
      </c>
      <c r="D38" s="13">
        <v>70.5</v>
      </c>
      <c r="E38" s="13">
        <v>72.35</v>
      </c>
    </row>
    <row r="39" spans="1:5" s="8" customFormat="1" ht="27">
      <c r="A39" s="9" t="s">
        <v>45</v>
      </c>
      <c r="B39" s="10" t="s">
        <v>177</v>
      </c>
      <c r="C39" s="13">
        <f t="shared" si="0"/>
        <v>80.22</v>
      </c>
      <c r="D39" s="13">
        <v>39.58</v>
      </c>
      <c r="E39" s="13">
        <v>40.64</v>
      </c>
    </row>
    <row r="40" spans="1:5" s="8" customFormat="1" ht="27">
      <c r="A40" s="9" t="s">
        <v>46</v>
      </c>
      <c r="B40" s="10" t="s">
        <v>240</v>
      </c>
      <c r="C40" s="13">
        <f t="shared" si="0"/>
        <v>138.44</v>
      </c>
      <c r="D40" s="13">
        <v>64.68</v>
      </c>
      <c r="E40" s="13">
        <v>73.76</v>
      </c>
    </row>
    <row r="41" spans="1:5" s="8" customFormat="1" ht="27">
      <c r="A41" s="9" t="s">
        <v>47</v>
      </c>
      <c r="B41" s="10" t="s">
        <v>178</v>
      </c>
      <c r="C41" s="13">
        <f t="shared" si="0"/>
        <v>146.53</v>
      </c>
      <c r="D41" s="13">
        <v>69.41</v>
      </c>
      <c r="E41" s="13">
        <v>77.12</v>
      </c>
    </row>
    <row r="42" spans="1:5" s="8" customFormat="1" ht="27">
      <c r="A42" s="9" t="s">
        <v>48</v>
      </c>
      <c r="B42" s="10" t="s">
        <v>179</v>
      </c>
      <c r="C42" s="13">
        <f t="shared" si="0"/>
        <v>118.41</v>
      </c>
      <c r="D42" s="13">
        <v>58.85</v>
      </c>
      <c r="E42" s="13">
        <v>59.56</v>
      </c>
    </row>
    <row r="43" spans="1:5" s="8" customFormat="1" ht="27">
      <c r="A43" s="9" t="s">
        <v>49</v>
      </c>
      <c r="B43" s="10" t="s">
        <v>180</v>
      </c>
      <c r="C43" s="13">
        <f t="shared" si="0"/>
        <v>132.14</v>
      </c>
      <c r="D43" s="13">
        <v>67.7</v>
      </c>
      <c r="E43" s="13">
        <v>64.44</v>
      </c>
    </row>
    <row r="44" spans="1:5" s="8" customFormat="1" ht="27">
      <c r="A44" s="9" t="s">
        <v>232</v>
      </c>
      <c r="B44" s="10" t="s">
        <v>267</v>
      </c>
      <c r="C44" s="13">
        <f t="shared" si="0"/>
        <v>117.25999999999999</v>
      </c>
      <c r="D44" s="13">
        <v>53.56</v>
      </c>
      <c r="E44" s="13">
        <v>63.699999999999996</v>
      </c>
    </row>
    <row r="45" spans="1:5" s="8" customFormat="1" ht="27">
      <c r="A45" s="9" t="s">
        <v>50</v>
      </c>
      <c r="B45" s="10" t="s">
        <v>181</v>
      </c>
      <c r="C45" s="13">
        <f t="shared" si="0"/>
        <v>65.28</v>
      </c>
      <c r="D45" s="13">
        <v>31.880000000000003</v>
      </c>
      <c r="E45" s="13">
        <v>33.4</v>
      </c>
    </row>
    <row r="46" spans="1:5" s="3" customFormat="1" ht="27">
      <c r="A46" s="9" t="s">
        <v>51</v>
      </c>
      <c r="B46" s="10" t="s">
        <v>296</v>
      </c>
      <c r="C46" s="13">
        <f t="shared" si="0"/>
        <v>75.89</v>
      </c>
      <c r="D46" s="13">
        <v>38.39</v>
      </c>
      <c r="E46" s="13">
        <v>37.5</v>
      </c>
    </row>
    <row r="47" spans="1:5" s="8" customFormat="1" ht="27">
      <c r="A47" s="9" t="s">
        <v>52</v>
      </c>
      <c r="B47" s="10" t="s">
        <v>229</v>
      </c>
      <c r="C47" s="13">
        <f t="shared" si="0"/>
        <v>105.51</v>
      </c>
      <c r="D47" s="13">
        <v>53.49</v>
      </c>
      <c r="E47" s="13">
        <v>52.02</v>
      </c>
    </row>
    <row r="48" spans="1:5" s="8" customFormat="1" ht="27">
      <c r="A48" s="9" t="s">
        <v>53</v>
      </c>
      <c r="B48" s="10" t="s">
        <v>238</v>
      </c>
      <c r="C48" s="13">
        <f t="shared" si="0"/>
        <v>203.59</v>
      </c>
      <c r="D48" s="13">
        <v>95.13</v>
      </c>
      <c r="E48" s="13">
        <v>108.46000000000001</v>
      </c>
    </row>
    <row r="49" spans="1:5" s="8" customFormat="1" ht="27">
      <c r="A49" s="9" t="s">
        <v>54</v>
      </c>
      <c r="B49" s="10" t="s">
        <v>228</v>
      </c>
      <c r="C49" s="13">
        <f t="shared" si="0"/>
        <v>159.63</v>
      </c>
      <c r="D49" s="13">
        <v>79.22</v>
      </c>
      <c r="E49" s="13">
        <v>80.41</v>
      </c>
    </row>
    <row r="50" spans="1:5" s="8" customFormat="1" ht="27">
      <c r="A50" s="9" t="s">
        <v>55</v>
      </c>
      <c r="B50" s="10" t="s">
        <v>182</v>
      </c>
      <c r="C50" s="13">
        <f t="shared" si="0"/>
        <v>84.47999999999999</v>
      </c>
      <c r="D50" s="13">
        <v>38.15</v>
      </c>
      <c r="E50" s="13">
        <v>46.33</v>
      </c>
    </row>
    <row r="51" spans="1:5" s="8" customFormat="1" ht="27">
      <c r="A51" s="9" t="s">
        <v>56</v>
      </c>
      <c r="B51" s="10" t="s">
        <v>239</v>
      </c>
      <c r="C51" s="13">
        <f t="shared" si="0"/>
        <v>135.51</v>
      </c>
      <c r="D51" s="13">
        <v>63.09</v>
      </c>
      <c r="E51" s="13">
        <v>72.42</v>
      </c>
    </row>
    <row r="52" spans="1:5" s="8" customFormat="1" ht="27">
      <c r="A52" s="9" t="s">
        <v>57</v>
      </c>
      <c r="B52" s="10" t="s">
        <v>268</v>
      </c>
      <c r="C52" s="13">
        <f t="shared" si="0"/>
        <v>197.93</v>
      </c>
      <c r="D52" s="13">
        <v>98.17999999999999</v>
      </c>
      <c r="E52" s="13">
        <v>99.75</v>
      </c>
    </row>
    <row r="53" spans="1:5" s="8" customFormat="1" ht="27">
      <c r="A53" s="9" t="s">
        <v>58</v>
      </c>
      <c r="B53" s="10" t="s">
        <v>269</v>
      </c>
      <c r="C53" s="13">
        <f t="shared" si="0"/>
        <v>171.64</v>
      </c>
      <c r="D53" s="13">
        <v>84.94</v>
      </c>
      <c r="E53" s="13">
        <v>86.7</v>
      </c>
    </row>
    <row r="54" spans="1:5" s="8" customFormat="1" ht="27">
      <c r="A54" s="9" t="s">
        <v>59</v>
      </c>
      <c r="B54" s="10" t="s">
        <v>270</v>
      </c>
      <c r="C54" s="13">
        <f t="shared" si="0"/>
        <v>224.17</v>
      </c>
      <c r="D54" s="13">
        <v>112.78999999999999</v>
      </c>
      <c r="E54" s="13">
        <v>111.38</v>
      </c>
    </row>
    <row r="55" spans="1:5" s="8" customFormat="1" ht="27">
      <c r="A55" s="9" t="s">
        <v>60</v>
      </c>
      <c r="B55" s="10" t="s">
        <v>183</v>
      </c>
      <c r="C55" s="13">
        <f t="shared" si="0"/>
        <v>92.57</v>
      </c>
      <c r="D55" s="13">
        <v>47.25</v>
      </c>
      <c r="E55" s="13">
        <v>45.32</v>
      </c>
    </row>
    <row r="56" spans="1:5" s="8" customFormat="1" ht="27">
      <c r="A56" s="9" t="s">
        <v>61</v>
      </c>
      <c r="B56" s="10" t="s">
        <v>184</v>
      </c>
      <c r="C56" s="13">
        <f t="shared" si="0"/>
        <v>75.93</v>
      </c>
      <c r="D56" s="13">
        <v>37.8</v>
      </c>
      <c r="E56" s="13">
        <v>38.13</v>
      </c>
    </row>
    <row r="57" spans="1:5" s="8" customFormat="1" ht="27">
      <c r="A57" s="9" t="s">
        <v>62</v>
      </c>
      <c r="B57" s="10" t="s">
        <v>185</v>
      </c>
      <c r="C57" s="13">
        <f t="shared" si="0"/>
        <v>93.44</v>
      </c>
      <c r="D57" s="13">
        <v>43.3</v>
      </c>
      <c r="E57" s="13">
        <v>50.14</v>
      </c>
    </row>
    <row r="58" spans="1:5" s="8" customFormat="1" ht="27">
      <c r="A58" s="9" t="s">
        <v>63</v>
      </c>
      <c r="B58" s="10" t="s">
        <v>186</v>
      </c>
      <c r="C58" s="13">
        <f t="shared" si="0"/>
        <v>113.58</v>
      </c>
      <c r="D58" s="13">
        <v>53.58</v>
      </c>
      <c r="E58" s="13">
        <v>60</v>
      </c>
    </row>
    <row r="59" spans="1:5" s="8" customFormat="1" ht="27">
      <c r="A59" s="9" t="s">
        <v>64</v>
      </c>
      <c r="B59" s="10" t="s">
        <v>271</v>
      </c>
      <c r="C59" s="13">
        <f t="shared" si="0"/>
        <v>128.75</v>
      </c>
      <c r="D59" s="13">
        <v>63.02</v>
      </c>
      <c r="E59" s="13">
        <v>65.72999999999999</v>
      </c>
    </row>
    <row r="60" spans="1:5" s="8" customFormat="1" ht="27">
      <c r="A60" s="9" t="s">
        <v>65</v>
      </c>
      <c r="B60" s="10" t="s">
        <v>230</v>
      </c>
      <c r="C60" s="13">
        <f t="shared" si="0"/>
        <v>132.91</v>
      </c>
      <c r="D60" s="13">
        <v>66.67</v>
      </c>
      <c r="E60" s="13">
        <v>66.24</v>
      </c>
    </row>
    <row r="61" spans="1:5" s="8" customFormat="1" ht="27">
      <c r="A61" s="9" t="s">
        <v>66</v>
      </c>
      <c r="B61" s="10" t="s">
        <v>187</v>
      </c>
      <c r="C61" s="13">
        <f t="shared" si="0"/>
        <v>119.80000000000001</v>
      </c>
      <c r="D61" s="13">
        <v>51.01</v>
      </c>
      <c r="E61" s="13">
        <v>68.79</v>
      </c>
    </row>
    <row r="62" spans="1:5" s="8" customFormat="1" ht="27">
      <c r="A62" s="9" t="s">
        <v>67</v>
      </c>
      <c r="B62" s="10" t="s">
        <v>188</v>
      </c>
      <c r="C62" s="13">
        <f t="shared" si="0"/>
        <v>135.61</v>
      </c>
      <c r="D62" s="13">
        <v>67.46</v>
      </c>
      <c r="E62" s="13">
        <v>68.15</v>
      </c>
    </row>
    <row r="63" spans="1:5" s="8" customFormat="1" ht="27">
      <c r="A63" s="9" t="s">
        <v>68</v>
      </c>
      <c r="B63" s="10" t="s">
        <v>273</v>
      </c>
      <c r="C63" s="13">
        <f t="shared" si="0"/>
        <v>53.15</v>
      </c>
      <c r="D63" s="13">
        <v>29.01</v>
      </c>
      <c r="E63" s="13">
        <v>24.139999999999997</v>
      </c>
    </row>
    <row r="64" spans="1:5" s="8" customFormat="1" ht="27">
      <c r="A64" s="9" t="s">
        <v>69</v>
      </c>
      <c r="B64" s="10" t="s">
        <v>272</v>
      </c>
      <c r="C64" s="13">
        <f t="shared" si="0"/>
        <v>84.71000000000001</v>
      </c>
      <c r="D64" s="13">
        <v>40.46</v>
      </c>
      <c r="E64" s="13">
        <v>44.25</v>
      </c>
    </row>
    <row r="65" spans="1:5" s="8" customFormat="1" ht="27">
      <c r="A65" s="9" t="s">
        <v>70</v>
      </c>
      <c r="B65" s="10" t="s">
        <v>189</v>
      </c>
      <c r="C65" s="13">
        <f t="shared" si="0"/>
        <v>114.71000000000001</v>
      </c>
      <c r="D65" s="13">
        <v>60.14</v>
      </c>
      <c r="E65" s="13">
        <v>54.57</v>
      </c>
    </row>
    <row r="66" spans="1:5" s="8" customFormat="1" ht="27">
      <c r="A66" s="9" t="s">
        <v>71</v>
      </c>
      <c r="B66" s="10" t="s">
        <v>190</v>
      </c>
      <c r="C66" s="13">
        <f t="shared" si="0"/>
        <v>111.91</v>
      </c>
      <c r="D66" s="13">
        <v>57.5</v>
      </c>
      <c r="E66" s="13">
        <v>54.410000000000004</v>
      </c>
    </row>
    <row r="67" spans="1:5" s="8" customFormat="1" ht="27">
      <c r="A67" s="9" t="s">
        <v>72</v>
      </c>
      <c r="B67" s="10" t="s">
        <v>191</v>
      </c>
      <c r="C67" s="13">
        <f t="shared" si="0"/>
        <v>110.85</v>
      </c>
      <c r="D67" s="13">
        <v>52.5</v>
      </c>
      <c r="E67" s="13">
        <v>58.35</v>
      </c>
    </row>
    <row r="68" spans="1:5" s="8" customFormat="1" ht="27">
      <c r="A68" s="9" t="s">
        <v>73</v>
      </c>
      <c r="B68" s="10" t="s">
        <v>192</v>
      </c>
      <c r="C68" s="13">
        <f t="shared" si="0"/>
        <v>138.70999999999998</v>
      </c>
      <c r="D68" s="13">
        <v>68.63</v>
      </c>
      <c r="E68" s="13">
        <v>70.08</v>
      </c>
    </row>
    <row r="69" spans="1:5" s="8" customFormat="1" ht="27">
      <c r="A69" s="9" t="s">
        <v>74</v>
      </c>
      <c r="B69" s="10" t="s">
        <v>193</v>
      </c>
      <c r="C69" s="13">
        <f aca="true" t="shared" si="1" ref="C69:C132">D69+E69</f>
        <v>48.44</v>
      </c>
      <c r="D69" s="13">
        <v>25.12</v>
      </c>
      <c r="E69" s="13">
        <v>23.32</v>
      </c>
    </row>
    <row r="70" spans="1:5" s="8" customFormat="1" ht="27">
      <c r="A70" s="9" t="s">
        <v>75</v>
      </c>
      <c r="B70" s="10" t="s">
        <v>297</v>
      </c>
      <c r="C70" s="13">
        <f t="shared" si="1"/>
        <v>357.3</v>
      </c>
      <c r="D70" s="13">
        <v>0</v>
      </c>
      <c r="E70" s="13">
        <v>357.3</v>
      </c>
    </row>
    <row r="71" spans="1:5" s="8" customFormat="1" ht="27">
      <c r="A71" s="9" t="s">
        <v>76</v>
      </c>
      <c r="B71" s="10" t="s">
        <v>199</v>
      </c>
      <c r="C71" s="13">
        <f t="shared" si="1"/>
        <v>61.9</v>
      </c>
      <c r="D71" s="13">
        <v>0</v>
      </c>
      <c r="E71" s="13">
        <v>61.9</v>
      </c>
    </row>
    <row r="72" spans="1:5" s="8" customFormat="1" ht="27">
      <c r="A72" s="9" t="s">
        <v>77</v>
      </c>
      <c r="B72" s="10" t="s">
        <v>8</v>
      </c>
      <c r="C72" s="13">
        <f t="shared" si="1"/>
        <v>76.1</v>
      </c>
      <c r="D72" s="13">
        <v>0</v>
      </c>
      <c r="E72" s="13">
        <v>76.1</v>
      </c>
    </row>
    <row r="73" spans="1:5" s="8" customFormat="1" ht="27">
      <c r="A73" s="9" t="s">
        <v>78</v>
      </c>
      <c r="B73" s="10" t="s">
        <v>12</v>
      </c>
      <c r="C73" s="13">
        <f t="shared" si="1"/>
        <v>43.16</v>
      </c>
      <c r="D73" s="13">
        <v>0</v>
      </c>
      <c r="E73" s="13">
        <v>43.16</v>
      </c>
    </row>
    <row r="74" spans="1:5" s="8" customFormat="1" ht="27">
      <c r="A74" s="9" t="s">
        <v>233</v>
      </c>
      <c r="B74" s="10" t="s">
        <v>301</v>
      </c>
      <c r="C74" s="13">
        <f t="shared" si="1"/>
        <v>214.37</v>
      </c>
      <c r="D74" s="13">
        <v>0</v>
      </c>
      <c r="E74" s="13">
        <v>214.37</v>
      </c>
    </row>
    <row r="75" spans="1:5" s="8" customFormat="1" ht="27">
      <c r="A75" s="9" t="s">
        <v>79</v>
      </c>
      <c r="B75" s="10" t="s">
        <v>251</v>
      </c>
      <c r="C75" s="13">
        <f t="shared" si="1"/>
        <v>233.95</v>
      </c>
      <c r="D75" s="13">
        <v>0</v>
      </c>
      <c r="E75" s="13">
        <v>233.95</v>
      </c>
    </row>
    <row r="76" spans="1:5" s="8" customFormat="1" ht="27">
      <c r="A76" s="9" t="s">
        <v>80</v>
      </c>
      <c r="B76" s="10" t="s">
        <v>194</v>
      </c>
      <c r="C76" s="13">
        <f t="shared" si="1"/>
        <v>87.32</v>
      </c>
      <c r="D76" s="13">
        <v>0</v>
      </c>
      <c r="E76" s="13">
        <v>87.32</v>
      </c>
    </row>
    <row r="77" spans="1:5" s="8" customFormat="1" ht="27">
      <c r="A77" s="9" t="s">
        <v>81</v>
      </c>
      <c r="B77" s="10" t="s">
        <v>213</v>
      </c>
      <c r="C77" s="13">
        <f t="shared" si="1"/>
        <v>88.01</v>
      </c>
      <c r="D77" s="13">
        <v>0</v>
      </c>
      <c r="E77" s="13">
        <v>88.01</v>
      </c>
    </row>
    <row r="78" spans="1:5" s="8" customFormat="1" ht="27">
      <c r="A78" s="9" t="s">
        <v>82</v>
      </c>
      <c r="B78" s="10" t="s">
        <v>195</v>
      </c>
      <c r="C78" s="13">
        <f t="shared" si="1"/>
        <v>95.58</v>
      </c>
      <c r="D78" s="13">
        <v>0</v>
      </c>
      <c r="E78" s="13">
        <v>95.58</v>
      </c>
    </row>
    <row r="79" spans="1:5" s="8" customFormat="1" ht="27">
      <c r="A79" s="9" t="s">
        <v>83</v>
      </c>
      <c r="B79" s="10" t="s">
        <v>274</v>
      </c>
      <c r="C79" s="13">
        <f t="shared" si="1"/>
        <v>230.36</v>
      </c>
      <c r="D79" s="13">
        <v>0</v>
      </c>
      <c r="E79" s="13">
        <v>230.36</v>
      </c>
    </row>
    <row r="80" spans="1:5" s="8" customFormat="1" ht="27">
      <c r="A80" s="9" t="s">
        <v>84</v>
      </c>
      <c r="B80" s="10" t="s">
        <v>293</v>
      </c>
      <c r="C80" s="13">
        <f t="shared" si="1"/>
        <v>36.28</v>
      </c>
      <c r="D80" s="13">
        <v>0</v>
      </c>
      <c r="E80" s="13">
        <v>36.28</v>
      </c>
    </row>
    <row r="81" spans="1:5" s="8" customFormat="1" ht="27">
      <c r="A81" s="9" t="s">
        <v>85</v>
      </c>
      <c r="B81" s="10" t="s">
        <v>245</v>
      </c>
      <c r="C81" s="13">
        <f t="shared" si="1"/>
        <v>107.92</v>
      </c>
      <c r="D81" s="13">
        <v>0</v>
      </c>
      <c r="E81" s="13">
        <v>107.92</v>
      </c>
    </row>
    <row r="82" spans="1:5" s="8" customFormat="1" ht="27">
      <c r="A82" s="9" t="s">
        <v>86</v>
      </c>
      <c r="B82" s="10" t="s">
        <v>275</v>
      </c>
      <c r="C82" s="13">
        <f t="shared" si="1"/>
        <v>116.82</v>
      </c>
      <c r="D82" s="13">
        <v>0</v>
      </c>
      <c r="E82" s="13">
        <v>116.82</v>
      </c>
    </row>
    <row r="83" spans="1:5" s="8" customFormat="1" ht="27">
      <c r="A83" s="9" t="s">
        <v>87</v>
      </c>
      <c r="B83" s="10" t="s">
        <v>206</v>
      </c>
      <c r="C83" s="13">
        <f t="shared" si="1"/>
        <v>256.55</v>
      </c>
      <c r="D83" s="13">
        <v>0</v>
      </c>
      <c r="E83" s="13">
        <v>256.55</v>
      </c>
    </row>
    <row r="84" spans="1:5" s="8" customFormat="1" ht="27">
      <c r="A84" s="9" t="s">
        <v>88</v>
      </c>
      <c r="B84" s="10" t="s">
        <v>276</v>
      </c>
      <c r="C84" s="13">
        <f t="shared" si="1"/>
        <v>119.5</v>
      </c>
      <c r="D84" s="13">
        <v>0</v>
      </c>
      <c r="E84" s="13">
        <v>119.5</v>
      </c>
    </row>
    <row r="85" spans="1:5" s="8" customFormat="1" ht="27">
      <c r="A85" s="9" t="s">
        <v>89</v>
      </c>
      <c r="B85" s="10" t="s">
        <v>294</v>
      </c>
      <c r="C85" s="13">
        <f t="shared" si="1"/>
        <v>26.29</v>
      </c>
      <c r="D85" s="13">
        <v>0</v>
      </c>
      <c r="E85" s="13">
        <v>26.29</v>
      </c>
    </row>
    <row r="86" spans="1:5" s="8" customFormat="1" ht="27">
      <c r="A86" s="9" t="s">
        <v>90</v>
      </c>
      <c r="B86" s="10" t="s">
        <v>277</v>
      </c>
      <c r="C86" s="13">
        <f t="shared" si="1"/>
        <v>141.57</v>
      </c>
      <c r="D86" s="13">
        <v>17.5</v>
      </c>
      <c r="E86" s="13">
        <v>124.07</v>
      </c>
    </row>
    <row r="87" spans="1:5" s="8" customFormat="1" ht="27">
      <c r="A87" s="9" t="s">
        <v>91</v>
      </c>
      <c r="B87" s="10" t="s">
        <v>207</v>
      </c>
      <c r="C87" s="13">
        <f t="shared" si="1"/>
        <v>142.84</v>
      </c>
      <c r="D87" s="13">
        <v>0</v>
      </c>
      <c r="E87" s="13">
        <v>142.84</v>
      </c>
    </row>
    <row r="88" spans="1:5" s="8" customFormat="1" ht="27">
      <c r="A88" s="9" t="s">
        <v>92</v>
      </c>
      <c r="B88" s="10" t="s">
        <v>196</v>
      </c>
      <c r="C88" s="13">
        <f t="shared" si="1"/>
        <v>192.04</v>
      </c>
      <c r="D88" s="13">
        <v>0</v>
      </c>
      <c r="E88" s="13">
        <v>192.04</v>
      </c>
    </row>
    <row r="89" spans="1:5" s="8" customFormat="1" ht="27">
      <c r="A89" s="9" t="s">
        <v>93</v>
      </c>
      <c r="B89" s="10" t="s">
        <v>278</v>
      </c>
      <c r="C89" s="13">
        <f t="shared" si="1"/>
        <v>144.92999999999998</v>
      </c>
      <c r="D89" s="13">
        <v>0</v>
      </c>
      <c r="E89" s="13">
        <v>144.92999999999998</v>
      </c>
    </row>
    <row r="90" spans="1:5" s="8" customFormat="1" ht="27">
      <c r="A90" s="9" t="s">
        <v>94</v>
      </c>
      <c r="B90" s="10" t="s">
        <v>214</v>
      </c>
      <c r="C90" s="13">
        <f t="shared" si="1"/>
        <v>91.27</v>
      </c>
      <c r="D90" s="13">
        <v>0</v>
      </c>
      <c r="E90" s="13">
        <v>91.27</v>
      </c>
    </row>
    <row r="91" spans="1:5" s="8" customFormat="1" ht="41.25">
      <c r="A91" s="9" t="s">
        <v>95</v>
      </c>
      <c r="B91" s="10" t="s">
        <v>197</v>
      </c>
      <c r="C91" s="13">
        <f t="shared" si="1"/>
        <v>332.29</v>
      </c>
      <c r="D91" s="13">
        <v>0</v>
      </c>
      <c r="E91" s="13">
        <v>332.29</v>
      </c>
    </row>
    <row r="92" spans="1:5" s="8" customFormat="1" ht="27">
      <c r="A92" s="9" t="s">
        <v>96</v>
      </c>
      <c r="B92" s="10" t="s">
        <v>198</v>
      </c>
      <c r="C92" s="13">
        <f t="shared" si="1"/>
        <v>131.94</v>
      </c>
      <c r="D92" s="13">
        <v>0</v>
      </c>
      <c r="E92" s="13">
        <v>131.94</v>
      </c>
    </row>
    <row r="93" spans="1:5" s="8" customFormat="1" ht="27">
      <c r="A93" s="9" t="s">
        <v>97</v>
      </c>
      <c r="B93" s="10" t="s">
        <v>200</v>
      </c>
      <c r="C93" s="13">
        <f t="shared" si="1"/>
        <v>140.84</v>
      </c>
      <c r="D93" s="13">
        <v>0</v>
      </c>
      <c r="E93" s="13">
        <v>140.84</v>
      </c>
    </row>
    <row r="94" spans="1:5" s="8" customFormat="1" ht="27">
      <c r="A94" s="9" t="s">
        <v>98</v>
      </c>
      <c r="B94" s="10" t="s">
        <v>210</v>
      </c>
      <c r="C94" s="13">
        <f t="shared" si="1"/>
        <v>124.69</v>
      </c>
      <c r="D94" s="13">
        <v>0</v>
      </c>
      <c r="E94" s="13">
        <v>124.69</v>
      </c>
    </row>
    <row r="95" spans="1:5" s="8" customFormat="1" ht="27">
      <c r="A95" s="9" t="s">
        <v>99</v>
      </c>
      <c r="B95" s="10" t="s">
        <v>208</v>
      </c>
      <c r="C95" s="13">
        <f t="shared" si="1"/>
        <v>132.99</v>
      </c>
      <c r="D95" s="13">
        <v>0</v>
      </c>
      <c r="E95" s="13">
        <v>132.99</v>
      </c>
    </row>
    <row r="96" spans="1:5" s="8" customFormat="1" ht="27">
      <c r="A96" s="9" t="s">
        <v>100</v>
      </c>
      <c r="B96" s="10" t="s">
        <v>279</v>
      </c>
      <c r="C96" s="13">
        <f t="shared" si="1"/>
        <v>126.45</v>
      </c>
      <c r="D96" s="13">
        <v>0</v>
      </c>
      <c r="E96" s="13">
        <v>126.45</v>
      </c>
    </row>
    <row r="97" spans="1:5" s="8" customFormat="1" ht="27">
      <c r="A97" s="9" t="s">
        <v>101</v>
      </c>
      <c r="B97" s="10" t="s">
        <v>280</v>
      </c>
      <c r="C97" s="13">
        <f t="shared" si="1"/>
        <v>164.22</v>
      </c>
      <c r="D97" s="13">
        <v>0</v>
      </c>
      <c r="E97" s="13">
        <v>164.22</v>
      </c>
    </row>
    <row r="98" spans="1:5" s="8" customFormat="1" ht="27">
      <c r="A98" s="9" t="s">
        <v>102</v>
      </c>
      <c r="B98" s="10" t="s">
        <v>281</v>
      </c>
      <c r="C98" s="13">
        <f t="shared" si="1"/>
        <v>165.51</v>
      </c>
      <c r="D98" s="13">
        <v>0</v>
      </c>
      <c r="E98" s="13">
        <v>165.51</v>
      </c>
    </row>
    <row r="99" spans="1:5" s="8" customFormat="1" ht="27">
      <c r="A99" s="9" t="s">
        <v>103</v>
      </c>
      <c r="B99" s="10" t="s">
        <v>282</v>
      </c>
      <c r="C99" s="13">
        <f t="shared" si="1"/>
        <v>105.14</v>
      </c>
      <c r="D99" s="13">
        <v>0</v>
      </c>
      <c r="E99" s="13">
        <v>105.14</v>
      </c>
    </row>
    <row r="100" spans="1:5" s="8" customFormat="1" ht="27">
      <c r="A100" s="9" t="s">
        <v>104</v>
      </c>
      <c r="B100" s="10" t="s">
        <v>202</v>
      </c>
      <c r="C100" s="13">
        <f t="shared" si="1"/>
        <v>146.52</v>
      </c>
      <c r="D100" s="13">
        <v>0</v>
      </c>
      <c r="E100" s="13">
        <v>146.52</v>
      </c>
    </row>
    <row r="101" spans="1:5" s="8" customFormat="1" ht="27">
      <c r="A101" s="9" t="s">
        <v>105</v>
      </c>
      <c r="B101" s="10" t="s">
        <v>283</v>
      </c>
      <c r="C101" s="13">
        <f t="shared" si="1"/>
        <v>141.41</v>
      </c>
      <c r="D101" s="13">
        <v>0</v>
      </c>
      <c r="E101" s="13">
        <v>141.41</v>
      </c>
    </row>
    <row r="102" spans="1:5" s="8" customFormat="1" ht="27">
      <c r="A102" s="9" t="s">
        <v>106</v>
      </c>
      <c r="B102" s="11" t="s">
        <v>284</v>
      </c>
      <c r="C102" s="13">
        <f t="shared" si="1"/>
        <v>164.23000000000002</v>
      </c>
      <c r="D102" s="13">
        <v>14.18</v>
      </c>
      <c r="E102" s="13">
        <v>150.05</v>
      </c>
    </row>
    <row r="103" spans="1:5" s="8" customFormat="1" ht="27">
      <c r="A103" s="9" t="s">
        <v>107</v>
      </c>
      <c r="B103" s="10" t="s">
        <v>285</v>
      </c>
      <c r="C103" s="13">
        <f t="shared" si="1"/>
        <v>77.77</v>
      </c>
      <c r="D103" s="13">
        <v>0</v>
      </c>
      <c r="E103" s="13">
        <v>77.77</v>
      </c>
    </row>
    <row r="104" spans="1:5" s="8" customFormat="1" ht="27">
      <c r="A104" s="9" t="s">
        <v>108</v>
      </c>
      <c r="B104" s="10" t="s">
        <v>236</v>
      </c>
      <c r="C104" s="13">
        <f t="shared" si="1"/>
        <v>125.94</v>
      </c>
      <c r="D104" s="13">
        <v>0</v>
      </c>
      <c r="E104" s="13">
        <v>125.94</v>
      </c>
    </row>
    <row r="105" spans="1:5" s="8" customFormat="1" ht="27">
      <c r="A105" s="9" t="s">
        <v>109</v>
      </c>
      <c r="B105" s="10" t="s">
        <v>0</v>
      </c>
      <c r="C105" s="13">
        <f t="shared" si="1"/>
        <v>78.05</v>
      </c>
      <c r="D105" s="13">
        <v>0</v>
      </c>
      <c r="E105" s="13">
        <v>78.05</v>
      </c>
    </row>
    <row r="106" spans="1:5" s="8" customFormat="1" ht="41.25">
      <c r="A106" s="9" t="s">
        <v>110</v>
      </c>
      <c r="B106" s="10" t="s">
        <v>286</v>
      </c>
      <c r="C106" s="13">
        <f t="shared" si="1"/>
        <v>131.02</v>
      </c>
      <c r="D106" s="13">
        <v>0</v>
      </c>
      <c r="E106" s="13">
        <v>131.02</v>
      </c>
    </row>
    <row r="107" spans="1:5" s="8" customFormat="1" ht="27">
      <c r="A107" s="9" t="s">
        <v>111</v>
      </c>
      <c r="B107" s="10" t="s">
        <v>215</v>
      </c>
      <c r="C107" s="13">
        <f t="shared" si="1"/>
        <v>123.59</v>
      </c>
      <c r="D107" s="13">
        <v>0</v>
      </c>
      <c r="E107" s="13">
        <v>123.59</v>
      </c>
    </row>
    <row r="108" spans="1:5" s="8" customFormat="1" ht="27">
      <c r="A108" s="9" t="s">
        <v>112</v>
      </c>
      <c r="B108" s="10" t="s">
        <v>216</v>
      </c>
      <c r="C108" s="13">
        <f t="shared" si="1"/>
        <v>178.23000000000002</v>
      </c>
      <c r="D108" s="13">
        <v>19</v>
      </c>
      <c r="E108" s="13">
        <v>159.23000000000002</v>
      </c>
    </row>
    <row r="109" spans="1:5" s="8" customFormat="1" ht="27">
      <c r="A109" s="9" t="s">
        <v>113</v>
      </c>
      <c r="B109" s="10" t="s">
        <v>1</v>
      </c>
      <c r="C109" s="13">
        <f t="shared" si="1"/>
        <v>138.38</v>
      </c>
      <c r="D109" s="13">
        <v>0</v>
      </c>
      <c r="E109" s="13">
        <v>138.38</v>
      </c>
    </row>
    <row r="110" spans="1:5" s="8" customFormat="1" ht="27">
      <c r="A110" s="9" t="s">
        <v>114</v>
      </c>
      <c r="B110" s="10" t="s">
        <v>298</v>
      </c>
      <c r="C110" s="13">
        <f t="shared" si="1"/>
        <v>91.68</v>
      </c>
      <c r="D110" s="13">
        <v>0</v>
      </c>
      <c r="E110" s="13">
        <v>91.68</v>
      </c>
    </row>
    <row r="111" spans="1:5" s="8" customFormat="1" ht="27">
      <c r="A111" s="9" t="s">
        <v>115</v>
      </c>
      <c r="B111" s="10" t="s">
        <v>2</v>
      </c>
      <c r="C111" s="13">
        <f t="shared" si="1"/>
        <v>275.49</v>
      </c>
      <c r="D111" s="13">
        <v>22</v>
      </c>
      <c r="E111" s="13">
        <v>253.48999999999998</v>
      </c>
    </row>
    <row r="112" spans="1:5" s="8" customFormat="1" ht="27">
      <c r="A112" s="9" t="s">
        <v>221</v>
      </c>
      <c r="B112" s="10" t="s">
        <v>217</v>
      </c>
      <c r="C112" s="13">
        <f t="shared" si="1"/>
        <v>82.65</v>
      </c>
      <c r="D112" s="13">
        <v>0</v>
      </c>
      <c r="E112" s="13">
        <v>82.65</v>
      </c>
    </row>
    <row r="113" spans="1:5" s="8" customFormat="1" ht="27">
      <c r="A113" s="9" t="s">
        <v>116</v>
      </c>
      <c r="B113" s="10" t="s">
        <v>211</v>
      </c>
      <c r="C113" s="13">
        <f t="shared" si="1"/>
        <v>116.74</v>
      </c>
      <c r="D113" s="13">
        <v>0</v>
      </c>
      <c r="E113" s="13">
        <v>116.74</v>
      </c>
    </row>
    <row r="114" spans="1:5" s="8" customFormat="1" ht="27">
      <c r="A114" s="9" t="s">
        <v>117</v>
      </c>
      <c r="B114" s="10" t="s">
        <v>3</v>
      </c>
      <c r="C114" s="13">
        <f t="shared" si="1"/>
        <v>174.85999999999999</v>
      </c>
      <c r="D114" s="13">
        <v>0</v>
      </c>
      <c r="E114" s="13">
        <v>174.85999999999999</v>
      </c>
    </row>
    <row r="115" spans="1:5" s="8" customFormat="1" ht="27">
      <c r="A115" s="9" t="s">
        <v>118</v>
      </c>
      <c r="B115" s="10" t="s">
        <v>204</v>
      </c>
      <c r="C115" s="13">
        <f t="shared" si="1"/>
        <v>180.63</v>
      </c>
      <c r="D115" s="13">
        <v>0</v>
      </c>
      <c r="E115" s="13">
        <v>180.63</v>
      </c>
    </row>
    <row r="116" spans="1:5" s="8" customFormat="1" ht="27">
      <c r="A116" s="9" t="s">
        <v>119</v>
      </c>
      <c r="B116" s="10" t="s">
        <v>218</v>
      </c>
      <c r="C116" s="13">
        <f t="shared" si="1"/>
        <v>70.6</v>
      </c>
      <c r="D116" s="13">
        <v>0</v>
      </c>
      <c r="E116" s="13">
        <v>70.6</v>
      </c>
    </row>
    <row r="117" spans="1:5" s="8" customFormat="1" ht="27">
      <c r="A117" s="9" t="s">
        <v>120</v>
      </c>
      <c r="B117" s="10" t="s">
        <v>287</v>
      </c>
      <c r="C117" s="13">
        <f t="shared" si="1"/>
        <v>120.59</v>
      </c>
      <c r="D117" s="13">
        <v>0</v>
      </c>
      <c r="E117" s="13">
        <v>120.59</v>
      </c>
    </row>
    <row r="118" spans="1:5" s="8" customFormat="1" ht="27">
      <c r="A118" s="9" t="s">
        <v>121</v>
      </c>
      <c r="B118" s="10" t="s">
        <v>288</v>
      </c>
      <c r="C118" s="13">
        <f t="shared" si="1"/>
        <v>114.23</v>
      </c>
      <c r="D118" s="13">
        <v>0</v>
      </c>
      <c r="E118" s="13">
        <v>114.23</v>
      </c>
    </row>
    <row r="119" spans="1:5" s="8" customFormat="1" ht="27">
      <c r="A119" s="9" t="s">
        <v>122</v>
      </c>
      <c r="B119" s="10" t="s">
        <v>4</v>
      </c>
      <c r="C119" s="13">
        <f t="shared" si="1"/>
        <v>112.84</v>
      </c>
      <c r="D119" s="13">
        <v>0</v>
      </c>
      <c r="E119" s="13">
        <v>112.84</v>
      </c>
    </row>
    <row r="120" spans="1:5" s="8" customFormat="1" ht="27">
      <c r="A120" s="9" t="s">
        <v>123</v>
      </c>
      <c r="B120" s="10" t="s">
        <v>299</v>
      </c>
      <c r="C120" s="13">
        <f t="shared" si="1"/>
        <v>149.38</v>
      </c>
      <c r="D120" s="13">
        <v>0</v>
      </c>
      <c r="E120" s="13">
        <v>149.38</v>
      </c>
    </row>
    <row r="121" spans="1:5" s="8" customFormat="1" ht="27">
      <c r="A121" s="9" t="s">
        <v>124</v>
      </c>
      <c r="B121" s="10" t="s">
        <v>212</v>
      </c>
      <c r="C121" s="13">
        <f t="shared" si="1"/>
        <v>118.24000000000001</v>
      </c>
      <c r="D121" s="13">
        <v>0</v>
      </c>
      <c r="E121" s="13">
        <v>118.24000000000001</v>
      </c>
    </row>
    <row r="122" spans="1:5" s="8" customFormat="1" ht="27">
      <c r="A122" s="9" t="s">
        <v>125</v>
      </c>
      <c r="B122" s="10" t="s">
        <v>219</v>
      </c>
      <c r="C122" s="13">
        <f t="shared" si="1"/>
        <v>134.01</v>
      </c>
      <c r="D122" s="13">
        <v>0</v>
      </c>
      <c r="E122" s="13">
        <v>134.01</v>
      </c>
    </row>
    <row r="123" spans="1:5" s="8" customFormat="1" ht="27">
      <c r="A123" s="9" t="s">
        <v>126</v>
      </c>
      <c r="B123" s="10" t="s">
        <v>289</v>
      </c>
      <c r="C123" s="13">
        <f t="shared" si="1"/>
        <v>147.36</v>
      </c>
      <c r="D123" s="13">
        <v>0</v>
      </c>
      <c r="E123" s="13">
        <v>147.36</v>
      </c>
    </row>
    <row r="124" spans="1:5" s="8" customFormat="1" ht="27">
      <c r="A124" s="9" t="s">
        <v>127</v>
      </c>
      <c r="B124" s="10" t="s">
        <v>5</v>
      </c>
      <c r="C124" s="13">
        <f t="shared" si="1"/>
        <v>223.63000000000002</v>
      </c>
      <c r="D124" s="13">
        <v>0</v>
      </c>
      <c r="E124" s="13">
        <v>223.63000000000002</v>
      </c>
    </row>
    <row r="125" spans="1:5" s="8" customFormat="1" ht="41.25">
      <c r="A125" s="9" t="s">
        <v>128</v>
      </c>
      <c r="B125" s="10" t="s">
        <v>201</v>
      </c>
      <c r="C125" s="13">
        <f t="shared" si="1"/>
        <v>242.85</v>
      </c>
      <c r="D125" s="13">
        <v>0</v>
      </c>
      <c r="E125" s="13">
        <v>242.85</v>
      </c>
    </row>
    <row r="126" spans="1:5" s="8" customFormat="1" ht="27">
      <c r="A126" s="9" t="s">
        <v>129</v>
      </c>
      <c r="B126" s="10" t="s">
        <v>205</v>
      </c>
      <c r="C126" s="13">
        <f t="shared" si="1"/>
        <v>100.64</v>
      </c>
      <c r="D126" s="13">
        <v>0</v>
      </c>
      <c r="E126" s="13">
        <v>100.64</v>
      </c>
    </row>
    <row r="127" spans="1:5" s="8" customFormat="1" ht="27">
      <c r="A127" s="9" t="s">
        <v>130</v>
      </c>
      <c r="B127" s="10" t="s">
        <v>220</v>
      </c>
      <c r="C127" s="13">
        <f t="shared" si="1"/>
        <v>64.64</v>
      </c>
      <c r="D127" s="13">
        <v>0</v>
      </c>
      <c r="E127" s="13">
        <v>64.64</v>
      </c>
    </row>
    <row r="128" spans="1:5" s="8" customFormat="1" ht="27">
      <c r="A128" s="9" t="s">
        <v>131</v>
      </c>
      <c r="B128" s="10" t="s">
        <v>227</v>
      </c>
      <c r="C128" s="13">
        <f t="shared" si="1"/>
        <v>80.73</v>
      </c>
      <c r="D128" s="13">
        <v>6</v>
      </c>
      <c r="E128" s="13">
        <v>74.73</v>
      </c>
    </row>
    <row r="129" spans="1:5" s="8" customFormat="1" ht="27">
      <c r="A129" s="9" t="s">
        <v>132</v>
      </c>
      <c r="B129" s="10" t="s">
        <v>203</v>
      </c>
      <c r="C129" s="13">
        <f t="shared" si="1"/>
        <v>167.64</v>
      </c>
      <c r="D129" s="13">
        <v>0</v>
      </c>
      <c r="E129" s="13">
        <v>167.64</v>
      </c>
    </row>
    <row r="130" spans="1:5" s="8" customFormat="1" ht="27">
      <c r="A130" s="9" t="s">
        <v>133</v>
      </c>
      <c r="B130" s="10" t="s">
        <v>302</v>
      </c>
      <c r="C130" s="13">
        <f t="shared" si="1"/>
        <v>198.45</v>
      </c>
      <c r="D130" s="13">
        <v>0</v>
      </c>
      <c r="E130" s="13">
        <v>198.45</v>
      </c>
    </row>
    <row r="131" spans="1:5" s="8" customFormat="1" ht="41.25">
      <c r="A131" s="9" t="s">
        <v>134</v>
      </c>
      <c r="B131" s="11" t="s">
        <v>242</v>
      </c>
      <c r="C131" s="13">
        <f t="shared" si="1"/>
        <v>131.6</v>
      </c>
      <c r="D131" s="13">
        <v>0</v>
      </c>
      <c r="E131" s="13">
        <v>131.6</v>
      </c>
    </row>
    <row r="132" spans="1:5" s="8" customFormat="1" ht="41.25">
      <c r="A132" s="9" t="s">
        <v>135</v>
      </c>
      <c r="B132" s="11" t="s">
        <v>243</v>
      </c>
      <c r="C132" s="13">
        <f t="shared" si="1"/>
        <v>124.98</v>
      </c>
      <c r="D132" s="13">
        <v>0</v>
      </c>
      <c r="E132" s="13">
        <v>124.98</v>
      </c>
    </row>
    <row r="133" spans="1:5" s="8" customFormat="1" ht="27">
      <c r="A133" s="9" t="s">
        <v>136</v>
      </c>
      <c r="B133" s="10" t="s">
        <v>246</v>
      </c>
      <c r="C133" s="13">
        <f aca="true" t="shared" si="2" ref="C133:C165">D133+E133</f>
        <v>76.72</v>
      </c>
      <c r="D133" s="13">
        <v>0</v>
      </c>
      <c r="E133" s="13">
        <v>76.72</v>
      </c>
    </row>
    <row r="134" spans="1:5" s="8" customFormat="1" ht="41.25">
      <c r="A134" s="9" t="s">
        <v>137</v>
      </c>
      <c r="B134" s="10" t="s">
        <v>235</v>
      </c>
      <c r="C134" s="13">
        <f t="shared" si="2"/>
        <v>128.58</v>
      </c>
      <c r="D134" s="13">
        <v>0</v>
      </c>
      <c r="E134" s="13">
        <v>128.58</v>
      </c>
    </row>
    <row r="135" spans="1:5" s="8" customFormat="1" ht="41.25">
      <c r="A135" s="9" t="s">
        <v>138</v>
      </c>
      <c r="B135" s="10" t="s">
        <v>247</v>
      </c>
      <c r="C135" s="13">
        <f t="shared" si="2"/>
        <v>104.36</v>
      </c>
      <c r="D135" s="13">
        <v>0</v>
      </c>
      <c r="E135" s="13">
        <v>104.36</v>
      </c>
    </row>
    <row r="136" spans="1:5" s="8" customFormat="1" ht="27">
      <c r="A136" s="9" t="s">
        <v>139</v>
      </c>
      <c r="B136" s="10" t="s">
        <v>303</v>
      </c>
      <c r="C136" s="13">
        <f t="shared" si="2"/>
        <v>89.12</v>
      </c>
      <c r="D136" s="13">
        <v>18.5</v>
      </c>
      <c r="E136" s="13">
        <v>70.62</v>
      </c>
    </row>
    <row r="137" spans="1:5" s="8" customFormat="1" ht="41.25">
      <c r="A137" s="9" t="s">
        <v>140</v>
      </c>
      <c r="B137" s="10" t="s">
        <v>255</v>
      </c>
      <c r="C137" s="13">
        <f t="shared" si="2"/>
        <v>251.6</v>
      </c>
      <c r="D137" s="13">
        <v>251.6</v>
      </c>
      <c r="E137" s="13">
        <v>0</v>
      </c>
    </row>
    <row r="138" spans="1:5" s="8" customFormat="1" ht="41.25">
      <c r="A138" s="9"/>
      <c r="B138" s="10" t="s">
        <v>253</v>
      </c>
      <c r="C138" s="13">
        <f t="shared" si="2"/>
        <v>261.6</v>
      </c>
      <c r="D138" s="13">
        <v>261.6</v>
      </c>
      <c r="E138" s="13">
        <v>0</v>
      </c>
    </row>
    <row r="139" spans="1:5" s="8" customFormat="1" ht="41.25">
      <c r="A139" s="9"/>
      <c r="B139" s="10" t="s">
        <v>254</v>
      </c>
      <c r="C139" s="13">
        <f t="shared" si="2"/>
        <v>342.5</v>
      </c>
      <c r="D139" s="13">
        <v>342.5</v>
      </c>
      <c r="E139" s="13">
        <v>0</v>
      </c>
    </row>
    <row r="140" spans="1:5" s="8" customFormat="1" ht="54.75">
      <c r="A140" s="9" t="s">
        <v>141</v>
      </c>
      <c r="B140" s="10" t="s">
        <v>304</v>
      </c>
      <c r="C140" s="13">
        <f t="shared" si="2"/>
        <v>217.67</v>
      </c>
      <c r="D140" s="13">
        <v>217.67</v>
      </c>
      <c r="E140" s="13">
        <v>0</v>
      </c>
    </row>
    <row r="141" spans="1:5" s="8" customFormat="1" ht="54.75">
      <c r="A141" s="9"/>
      <c r="B141" s="10" t="s">
        <v>305</v>
      </c>
      <c r="C141" s="13">
        <f t="shared" si="2"/>
        <v>229.56</v>
      </c>
      <c r="D141" s="13">
        <v>229.56</v>
      </c>
      <c r="E141" s="13">
        <v>0</v>
      </c>
    </row>
    <row r="142" spans="1:5" s="8" customFormat="1" ht="54.75">
      <c r="A142" s="9"/>
      <c r="B142" s="10" t="s">
        <v>306</v>
      </c>
      <c r="C142" s="13">
        <f t="shared" si="2"/>
        <v>324.10999999999996</v>
      </c>
      <c r="D142" s="13">
        <v>324.10999999999996</v>
      </c>
      <c r="E142" s="13">
        <v>0</v>
      </c>
    </row>
    <row r="143" spans="1:5" s="8" customFormat="1" ht="41.25">
      <c r="A143" s="9" t="s">
        <v>142</v>
      </c>
      <c r="B143" s="10" t="s">
        <v>307</v>
      </c>
      <c r="C143" s="13">
        <f t="shared" si="2"/>
        <v>137.78</v>
      </c>
      <c r="D143" s="13">
        <v>137.78</v>
      </c>
      <c r="E143" s="13">
        <v>0</v>
      </c>
    </row>
    <row r="144" spans="1:5" s="8" customFormat="1" ht="41.25">
      <c r="A144" s="9" t="s">
        <v>143</v>
      </c>
      <c r="B144" s="10" t="s">
        <v>308</v>
      </c>
      <c r="C144" s="13">
        <f t="shared" si="2"/>
        <v>64.63</v>
      </c>
      <c r="D144" s="13">
        <v>64.63</v>
      </c>
      <c r="E144" s="13">
        <v>0</v>
      </c>
    </row>
    <row r="145" spans="1:5" s="8" customFormat="1" ht="41.25">
      <c r="A145" s="9" t="s">
        <v>144</v>
      </c>
      <c r="B145" s="10" t="s">
        <v>309</v>
      </c>
      <c r="C145" s="13">
        <f t="shared" si="2"/>
        <v>86.65</v>
      </c>
      <c r="D145" s="13">
        <v>86.65</v>
      </c>
      <c r="E145" s="13">
        <v>0</v>
      </c>
    </row>
    <row r="146" spans="1:5" s="8" customFormat="1" ht="27">
      <c r="A146" s="9" t="s">
        <v>145</v>
      </c>
      <c r="B146" s="10" t="s">
        <v>252</v>
      </c>
      <c r="C146" s="13">
        <f t="shared" si="2"/>
        <v>51.55</v>
      </c>
      <c r="D146" s="13">
        <v>51.55</v>
      </c>
      <c r="E146" s="13">
        <v>0</v>
      </c>
    </row>
    <row r="147" spans="1:5" s="3" customFormat="1" ht="41.25">
      <c r="A147" s="9" t="s">
        <v>146</v>
      </c>
      <c r="B147" s="10" t="s">
        <v>310</v>
      </c>
      <c r="C147" s="13">
        <f t="shared" si="2"/>
        <v>67.24</v>
      </c>
      <c r="D147" s="13">
        <v>67.24</v>
      </c>
      <c r="E147" s="13">
        <v>0</v>
      </c>
    </row>
    <row r="148" spans="1:5" s="8" customFormat="1" ht="41.25">
      <c r="A148" s="9" t="s">
        <v>147</v>
      </c>
      <c r="B148" s="10" t="s">
        <v>311</v>
      </c>
      <c r="C148" s="13">
        <f t="shared" si="2"/>
        <v>114.07</v>
      </c>
      <c r="D148" s="13">
        <v>114.07</v>
      </c>
      <c r="E148" s="13">
        <v>0</v>
      </c>
    </row>
    <row r="149" spans="1:5" s="8" customFormat="1" ht="41.25">
      <c r="A149" s="9" t="s">
        <v>148</v>
      </c>
      <c r="B149" s="10" t="s">
        <v>312</v>
      </c>
      <c r="C149" s="13">
        <f t="shared" si="2"/>
        <v>112.75</v>
      </c>
      <c r="D149" s="13">
        <v>112.75</v>
      </c>
      <c r="E149" s="13">
        <v>0</v>
      </c>
    </row>
    <row r="150" spans="1:5" s="8" customFormat="1" ht="41.25">
      <c r="A150" s="9" t="s">
        <v>149</v>
      </c>
      <c r="B150" s="10" t="s">
        <v>313</v>
      </c>
      <c r="C150" s="13">
        <f t="shared" si="2"/>
        <v>68.13</v>
      </c>
      <c r="D150" s="13">
        <v>68.13</v>
      </c>
      <c r="E150" s="13">
        <v>0</v>
      </c>
    </row>
    <row r="151" spans="1:5" s="8" customFormat="1" ht="41.25">
      <c r="A151" s="9" t="s">
        <v>150</v>
      </c>
      <c r="B151" s="10" t="s">
        <v>314</v>
      </c>
      <c r="C151" s="13">
        <f t="shared" si="2"/>
        <v>63.4</v>
      </c>
      <c r="D151" s="13">
        <v>63.4</v>
      </c>
      <c r="E151" s="13">
        <v>0</v>
      </c>
    </row>
    <row r="152" spans="1:5" s="8" customFormat="1" ht="41.25">
      <c r="A152" s="9"/>
      <c r="B152" s="10" t="s">
        <v>315</v>
      </c>
      <c r="C152" s="13">
        <f t="shared" si="2"/>
        <v>67.4</v>
      </c>
      <c r="D152" s="13">
        <v>67.4</v>
      </c>
      <c r="E152" s="13">
        <v>0</v>
      </c>
    </row>
    <row r="153" spans="1:5" s="8" customFormat="1" ht="41.25">
      <c r="A153" s="9"/>
      <c r="B153" s="10" t="s">
        <v>316</v>
      </c>
      <c r="C153" s="13">
        <f t="shared" si="2"/>
        <v>103</v>
      </c>
      <c r="D153" s="13">
        <v>103</v>
      </c>
      <c r="E153" s="13">
        <v>0</v>
      </c>
    </row>
    <row r="154" spans="1:5" s="8" customFormat="1" ht="41.25">
      <c r="A154" s="9" t="s">
        <v>151</v>
      </c>
      <c r="B154" s="10" t="s">
        <v>317</v>
      </c>
      <c r="C154" s="13">
        <f t="shared" si="2"/>
        <v>241.81</v>
      </c>
      <c r="D154" s="13">
        <v>241.81</v>
      </c>
      <c r="E154" s="13">
        <v>0</v>
      </c>
    </row>
    <row r="155" spans="1:5" s="8" customFormat="1" ht="41.25">
      <c r="A155" s="9" t="s">
        <v>222</v>
      </c>
      <c r="B155" s="10" t="s">
        <v>318</v>
      </c>
      <c r="C155" s="13">
        <f t="shared" si="2"/>
        <v>61.18</v>
      </c>
      <c r="D155" s="13">
        <v>61.18</v>
      </c>
      <c r="E155" s="13">
        <v>0</v>
      </c>
    </row>
    <row r="156" spans="1:5" s="3" customFormat="1" ht="54.75">
      <c r="A156" s="9" t="s">
        <v>152</v>
      </c>
      <c r="B156" s="10" t="s">
        <v>256</v>
      </c>
      <c r="C156" s="13">
        <f t="shared" si="2"/>
        <v>85.3</v>
      </c>
      <c r="D156" s="13">
        <v>85.3</v>
      </c>
      <c r="E156" s="13">
        <v>0</v>
      </c>
    </row>
    <row r="157" spans="1:5" s="3" customFormat="1" ht="54.75">
      <c r="A157" s="9"/>
      <c r="B157" s="10" t="s">
        <v>257</v>
      </c>
      <c r="C157" s="13">
        <f t="shared" si="2"/>
        <v>94.3</v>
      </c>
      <c r="D157" s="13">
        <v>94.3</v>
      </c>
      <c r="E157" s="13">
        <v>0</v>
      </c>
    </row>
    <row r="158" spans="1:5" s="3" customFormat="1" ht="54.75">
      <c r="A158" s="9"/>
      <c r="B158" s="10" t="s">
        <v>258</v>
      </c>
      <c r="C158" s="13">
        <f t="shared" si="2"/>
        <v>181.3</v>
      </c>
      <c r="D158" s="13">
        <v>181.3</v>
      </c>
      <c r="E158" s="13">
        <v>0</v>
      </c>
    </row>
    <row r="159" spans="1:5" s="8" customFormat="1" ht="27">
      <c r="A159" s="9" t="s">
        <v>153</v>
      </c>
      <c r="B159" s="10" t="s">
        <v>248</v>
      </c>
      <c r="C159" s="13">
        <f t="shared" si="2"/>
        <v>109</v>
      </c>
      <c r="D159" s="13">
        <v>109</v>
      </c>
      <c r="E159" s="13">
        <v>0</v>
      </c>
    </row>
    <row r="160" spans="1:5" s="8" customFormat="1" ht="41.25">
      <c r="A160" s="9" t="s">
        <v>154</v>
      </c>
      <c r="B160" s="10" t="s">
        <v>319</v>
      </c>
      <c r="C160" s="13">
        <f t="shared" si="2"/>
        <v>187</v>
      </c>
      <c r="D160" s="13">
        <v>187</v>
      </c>
      <c r="E160" s="14">
        <v>0</v>
      </c>
    </row>
    <row r="161" spans="1:5" s="8" customFormat="1" ht="27">
      <c r="A161" s="9" t="s">
        <v>155</v>
      </c>
      <c r="B161" s="10" t="s">
        <v>7</v>
      </c>
      <c r="C161" s="13">
        <f t="shared" si="2"/>
        <v>61.25</v>
      </c>
      <c r="D161" s="13">
        <v>61.25</v>
      </c>
      <c r="E161" s="13">
        <v>0</v>
      </c>
    </row>
    <row r="162" spans="1:5" s="8" customFormat="1" ht="27">
      <c r="A162" s="9" t="s">
        <v>156</v>
      </c>
      <c r="B162" s="10" t="s">
        <v>6</v>
      </c>
      <c r="C162" s="13">
        <f t="shared" si="2"/>
        <v>22.6</v>
      </c>
      <c r="D162" s="13">
        <v>22.6</v>
      </c>
      <c r="E162" s="13">
        <v>0</v>
      </c>
    </row>
    <row r="163" spans="1:5" s="3" customFormat="1" ht="27">
      <c r="A163" s="9" t="s">
        <v>157</v>
      </c>
      <c r="B163" s="10" t="s">
        <v>290</v>
      </c>
      <c r="C163" s="13">
        <f t="shared" si="2"/>
        <v>64.21</v>
      </c>
      <c r="D163" s="13">
        <v>64.21</v>
      </c>
      <c r="E163" s="13">
        <v>0</v>
      </c>
    </row>
    <row r="164" spans="1:5" s="3" customFormat="1" ht="41.25">
      <c r="A164" s="9" t="s">
        <v>158</v>
      </c>
      <c r="B164" s="10" t="s">
        <v>291</v>
      </c>
      <c r="C164" s="13">
        <f t="shared" si="2"/>
        <v>88.4</v>
      </c>
      <c r="D164" s="13">
        <v>88.4</v>
      </c>
      <c r="E164" s="13">
        <v>0</v>
      </c>
    </row>
    <row r="165" spans="1:5" s="3" customFormat="1" ht="41.25">
      <c r="A165" s="9" t="s">
        <v>159</v>
      </c>
      <c r="B165" s="10" t="s">
        <v>292</v>
      </c>
      <c r="C165" s="13">
        <f t="shared" si="2"/>
        <v>169.96</v>
      </c>
      <c r="D165" s="13">
        <v>169.96</v>
      </c>
      <c r="E165" s="13">
        <v>0</v>
      </c>
    </row>
    <row r="166" spans="1:5" s="2" customFormat="1" ht="13.5">
      <c r="A166" s="9"/>
      <c r="B166" s="6" t="s">
        <v>11</v>
      </c>
      <c r="C166" s="7">
        <f>SUM(C6:C165)-C138-C139-C141-C142-C157-C158-C152-C153</f>
        <v>19408.750000000004</v>
      </c>
      <c r="D166" s="7">
        <f>SUM(D6:D165)-D138-D139-D141-D142-D157-D158-D152-D153</f>
        <v>6248.94</v>
      </c>
      <c r="E166" s="7">
        <f>SUM(E6:E165)-E138-E139-E141-E142-E157-E158-E152-E153</f>
        <v>13159.809999999994</v>
      </c>
    </row>
  </sheetData>
  <sheetProtection/>
  <mergeCells count="7">
    <mergeCell ref="C4:C5"/>
    <mergeCell ref="D4:E4"/>
    <mergeCell ref="C1:E1"/>
    <mergeCell ref="A3:E3"/>
    <mergeCell ref="A4:A5"/>
    <mergeCell ref="B4:B5"/>
    <mergeCell ref="C2:E2"/>
  </mergeCells>
  <printOptions horizontalCentered="1"/>
  <pageMargins left="0" right="0" top="0" bottom="0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Ryabova</dc:creator>
  <cp:keywords/>
  <dc:description/>
  <cp:lastModifiedBy>Витковская Светлана Михайловна</cp:lastModifiedBy>
  <cp:lastPrinted>2021-07-01T10:13:56Z</cp:lastPrinted>
  <dcterms:created xsi:type="dcterms:W3CDTF">2012-04-11T08:42:06Z</dcterms:created>
  <dcterms:modified xsi:type="dcterms:W3CDTF">2021-07-13T06:36:11Z</dcterms:modified>
  <cp:category/>
  <cp:version/>
  <cp:contentType/>
  <cp:contentStatus/>
</cp:coreProperties>
</file>