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УК" sheetId="1" r:id="rId1"/>
  </sheets>
  <definedNames>
    <definedName name="Z_262CA3BA_A6EF_40CD_A639_E517018E5E64_.wvu.PrintArea" localSheetId="0" hidden="1">'УК'!$A$1:$B$22</definedName>
    <definedName name="Z_5B49F443_D6B0_4835_9074_3E845B105F53_.wvu.PrintArea" localSheetId="0" hidden="1">'УК'!$A$1:$B$22</definedName>
    <definedName name="Z_C9842AE4_7EF0_4032_880C_78CB5E3C7E22_.wvu.PrintArea" localSheetId="0" hidden="1">'УК'!$A$1:$B$22</definedName>
    <definedName name="_xlnm.Print_Titles" localSheetId="0">'УК'!$4:$5</definedName>
    <definedName name="_xlnm.Print_Area" localSheetId="0">'УК'!$A$1:$E$22</definedName>
  </definedNames>
  <calcPr fullCalcOnLoad="1"/>
</workbook>
</file>

<file path=xl/sharedStrings.xml><?xml version="1.0" encoding="utf-8"?>
<sst xmlns="http://schemas.openxmlformats.org/spreadsheetml/2006/main" count="42" uniqueCount="42">
  <si>
    <t>№
 п/п</t>
  </si>
  <si>
    <t>Предельная штатная численность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</si>
  <si>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</si>
  <si>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</si>
  <si>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</si>
  <si>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</si>
  <si>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</si>
  <si>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</si>
  <si>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</si>
  <si>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</si>
  <si>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</si>
  <si>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</si>
  <si>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</si>
  <si>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</si>
  <si>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</si>
  <si>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</si>
  <si>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</si>
  <si>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Наименование учреждения</t>
  </si>
  <si>
    <t xml:space="preserve">Итого: </t>
  </si>
  <si>
    <t>6</t>
  </si>
  <si>
    <t>в том числе: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</si>
  <si>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культуры администрации Города Томска</t>
  </si>
  <si>
    <t>Муниципальное бюджетное образовательное учреждение дополнительного образования «Детская школа искусств № 1 имени А.Г. Рубинштейна» Города Томска</t>
  </si>
  <si>
    <t>Муниципальное бюджетное образовательное учреждение дополнительного образования «Детская музыкальная школа № 2» Города Томска</t>
  </si>
  <si>
    <t>Муниципальное автономное образовательное учреждение дополнительного образования «Детская школа искусств № 3» Города Томска</t>
  </si>
  <si>
    <t>Муниципальное бюджетное образовательное учреждение дополнительного образования «Детская музыкальная школа № 4» Города Томска</t>
  </si>
  <si>
    <t>Муниципальное бюджетное образовательное учреждение дополнительного образования «Детская школа искусств № 5» Города Томска</t>
  </si>
  <si>
    <t>Муниципальное бюджетное образовательное учреждение дополнительного образования «Детская школа искусств № 8» Города Томска</t>
  </si>
  <si>
    <t xml:space="preserve">Муниципальное автономное образовательное учреждение дополнительного образования «Детская художественная школа № 1» Города Томска </t>
  </si>
  <si>
    <t>Муниципальное автономное образовательное учреждение дополнительного образования «Детская художественная школа № 2» Города Томска</t>
  </si>
  <si>
    <t>Муниципальное автономное учреждение «Муниципальная информационная библиотечная система» Города Томска</t>
  </si>
  <si>
    <t>Муниципальное автономное учреждение «Музей истории Томска»</t>
  </si>
  <si>
    <t>Муниципальное автономное учреждение «Дворец культуры «Концертно- театральное объединение»</t>
  </si>
  <si>
    <t>Муниципальное автономное учреждение «Дом культуры «Маяк»</t>
  </si>
  <si>
    <t>Муниципальное автономное учреждение «Зрелищный Центр «Аэлита»</t>
  </si>
  <si>
    <t>Муниципальное автономное учреждение «Дом культуры «Томский перекресток»</t>
  </si>
  <si>
    <t>Муниципальное автономное учреждение «Дом культуры «Светлый»</t>
  </si>
  <si>
    <t>Муниципальное бюджетное учреждение «Централизованная бухгалтерия управления культуры администрации Города Томска»</t>
  </si>
  <si>
    <t>Приложение 2 к постановлению 
администрации Города Томска 
от 17.07.2018 № 617</t>
  </si>
  <si>
    <t>за счет местного бюджета</t>
  </si>
  <si>
    <t>за счет областного бюджета</t>
  </si>
  <si>
    <t xml:space="preserve">Приложение 2 к постановлению администрации Города Томска 
от 05.09.2022 № 818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</si>
</sst>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 wrapText="1"/>
    </xf>
    <xf numFmtId="0" fontId="7" fillId="32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6.375" style="9" customWidth="1"/>
    <col min="2" max="2" width="63.75390625" style="8" customWidth="1"/>
    <col min="3" max="3" width="13.00390625" style="8" customWidth="1"/>
    <col min="4" max="4" width="13.25390625" style="8" customWidth="1"/>
    <col min="5" max="5" width="12.875" style="8" customWidth="1"/>
    <col min="6" max="16384" width="9.125" style="8" customWidth="1"/>
  </cols>
  <sheetData>
    <row r="1" spans="1:5" ht="56.25" customHeight="1">
      <c r="A1" s="13"/>
      <c r="B1" s="14"/>
      <c r="C1" s="15" t="s">
        <v>41</v>
      </c>
      <c r="D1" s="15"/>
      <c r="E1" s="15"/>
    </row>
    <row r="2" spans="1:5" ht="56.25" customHeight="1">
      <c r="A2" s="13"/>
      <c r="B2" s="14"/>
      <c r="C2" s="21" t="s">
        <v>38</v>
      </c>
      <c r="D2" s="22"/>
      <c r="E2" s="22"/>
    </row>
    <row r="3" spans="1:5" ht="99" customHeight="1">
      <c r="A3" s="16" t="s">
        <v>21</v>
      </c>
      <c r="B3" s="16"/>
      <c r="C3" s="16"/>
      <c r="D3" s="16"/>
      <c r="E3" s="16"/>
    </row>
    <row r="4" spans="1:5" ht="18.75" customHeight="1">
      <c r="A4" s="19" t="s">
        <v>0</v>
      </c>
      <c r="B4" s="20" t="s">
        <v>17</v>
      </c>
      <c r="C4" s="17" t="s">
        <v>1</v>
      </c>
      <c r="D4" s="18" t="s">
        <v>20</v>
      </c>
      <c r="E4" s="18"/>
    </row>
    <row r="5" spans="1:5" ht="45">
      <c r="A5" s="19"/>
      <c r="B5" s="20"/>
      <c r="C5" s="17"/>
      <c r="D5" s="5" t="s">
        <v>39</v>
      </c>
      <c r="E5" s="5" t="s">
        <v>40</v>
      </c>
    </row>
    <row r="6" spans="1:5" ht="45">
      <c r="A6" s="6" t="s">
        <v>2</v>
      </c>
      <c r="B6" s="1" t="s">
        <v>22</v>
      </c>
      <c r="C6" s="11">
        <f>D6+E6</f>
        <v>123.41</v>
      </c>
      <c r="D6" s="11">
        <v>123.41</v>
      </c>
      <c r="E6" s="11">
        <v>0</v>
      </c>
    </row>
    <row r="7" spans="1:5" ht="48.75" customHeight="1">
      <c r="A7" s="6" t="s">
        <v>3</v>
      </c>
      <c r="B7" s="2" t="s">
        <v>23</v>
      </c>
      <c r="C7" s="11">
        <f aca="true" t="shared" si="0" ref="C7:C21">D7+E7</f>
        <v>91.54</v>
      </c>
      <c r="D7" s="11">
        <v>91.54</v>
      </c>
      <c r="E7" s="11">
        <v>0</v>
      </c>
    </row>
    <row r="8" spans="1:5" ht="48" customHeight="1">
      <c r="A8" s="6" t="s">
        <v>4</v>
      </c>
      <c r="B8" s="2" t="s">
        <v>24</v>
      </c>
      <c r="C8" s="11">
        <f t="shared" si="0"/>
        <v>161.14</v>
      </c>
      <c r="D8" s="11">
        <v>161.14</v>
      </c>
      <c r="E8" s="11">
        <v>0</v>
      </c>
    </row>
    <row r="9" spans="1:5" ht="44.25" customHeight="1">
      <c r="A9" s="6" t="s">
        <v>5</v>
      </c>
      <c r="B9" s="2" t="s">
        <v>25</v>
      </c>
      <c r="C9" s="11">
        <f t="shared" si="0"/>
        <v>75.4</v>
      </c>
      <c r="D9" s="11">
        <v>75.4</v>
      </c>
      <c r="E9" s="11">
        <v>0</v>
      </c>
    </row>
    <row r="10" spans="1:5" ht="47.25" customHeight="1">
      <c r="A10" s="6" t="s">
        <v>6</v>
      </c>
      <c r="B10" s="2" t="s">
        <v>26</v>
      </c>
      <c r="C10" s="11">
        <f t="shared" si="0"/>
        <v>108.07</v>
      </c>
      <c r="D10" s="11">
        <v>108.07</v>
      </c>
      <c r="E10" s="11">
        <v>0</v>
      </c>
    </row>
    <row r="11" spans="1:5" ht="47.25" customHeight="1">
      <c r="A11" s="6" t="s">
        <v>19</v>
      </c>
      <c r="B11" s="2" t="s">
        <v>27</v>
      </c>
      <c r="C11" s="11">
        <f t="shared" si="0"/>
        <v>36.95</v>
      </c>
      <c r="D11" s="11">
        <v>36.95</v>
      </c>
      <c r="E11" s="11">
        <v>0</v>
      </c>
    </row>
    <row r="12" spans="1:5" ht="45" customHeight="1">
      <c r="A12" s="6" t="s">
        <v>7</v>
      </c>
      <c r="B12" s="2" t="s">
        <v>28</v>
      </c>
      <c r="C12" s="11">
        <f t="shared" si="0"/>
        <v>45.17</v>
      </c>
      <c r="D12" s="11">
        <v>45.17</v>
      </c>
      <c r="E12" s="11">
        <v>0</v>
      </c>
    </row>
    <row r="13" spans="1:5" ht="47.25" customHeight="1">
      <c r="A13" s="6" t="s">
        <v>8</v>
      </c>
      <c r="B13" s="4" t="s">
        <v>29</v>
      </c>
      <c r="C13" s="11">
        <f t="shared" si="0"/>
        <v>43.5</v>
      </c>
      <c r="D13" s="11">
        <v>43.5</v>
      </c>
      <c r="E13" s="11">
        <v>0</v>
      </c>
    </row>
    <row r="14" spans="1:5" ht="34.5" customHeight="1">
      <c r="A14" s="6" t="s">
        <v>9</v>
      </c>
      <c r="B14" s="4" t="s">
        <v>30</v>
      </c>
      <c r="C14" s="11">
        <f t="shared" si="0"/>
        <v>261.5</v>
      </c>
      <c r="D14" s="11">
        <f>263.5-2</f>
        <v>261.5</v>
      </c>
      <c r="E14" s="11">
        <v>0</v>
      </c>
    </row>
    <row r="15" spans="1:5" ht="23.25" customHeight="1">
      <c r="A15" s="6" t="s">
        <v>10</v>
      </c>
      <c r="B15" s="4" t="s">
        <v>31</v>
      </c>
      <c r="C15" s="11">
        <f t="shared" si="0"/>
        <v>39</v>
      </c>
      <c r="D15" s="11">
        <f>37+2</f>
        <v>39</v>
      </c>
      <c r="E15" s="11">
        <v>0</v>
      </c>
    </row>
    <row r="16" spans="1:5" ht="33" customHeight="1">
      <c r="A16" s="6" t="s">
        <v>11</v>
      </c>
      <c r="B16" s="10" t="s">
        <v>32</v>
      </c>
      <c r="C16" s="11">
        <f t="shared" si="0"/>
        <v>70.77</v>
      </c>
      <c r="D16" s="11">
        <f>93.32-22.55</f>
        <v>70.77</v>
      </c>
      <c r="E16" s="11">
        <v>0</v>
      </c>
    </row>
    <row r="17" spans="1:5" ht="22.5" customHeight="1">
      <c r="A17" s="6" t="s">
        <v>12</v>
      </c>
      <c r="B17" s="4" t="s">
        <v>33</v>
      </c>
      <c r="C17" s="11">
        <f t="shared" si="0"/>
        <v>43</v>
      </c>
      <c r="D17" s="11">
        <v>43</v>
      </c>
      <c r="E17" s="11">
        <v>0</v>
      </c>
    </row>
    <row r="18" spans="1:5" ht="25.5" customHeight="1">
      <c r="A18" s="6" t="s">
        <v>13</v>
      </c>
      <c r="B18" s="4" t="s">
        <v>34</v>
      </c>
      <c r="C18" s="11">
        <f t="shared" si="0"/>
        <v>117.55</v>
      </c>
      <c r="D18" s="11">
        <f>95+22.55</f>
        <v>117.55</v>
      </c>
      <c r="E18" s="11">
        <v>0</v>
      </c>
    </row>
    <row r="19" spans="1:5" ht="28.5" customHeight="1">
      <c r="A19" s="6" t="s">
        <v>14</v>
      </c>
      <c r="B19" s="2" t="s">
        <v>35</v>
      </c>
      <c r="C19" s="11">
        <f t="shared" si="0"/>
        <v>38</v>
      </c>
      <c r="D19" s="11">
        <v>38</v>
      </c>
      <c r="E19" s="11">
        <v>0</v>
      </c>
    </row>
    <row r="20" spans="1:5" ht="23.25" customHeight="1">
      <c r="A20" s="6" t="s">
        <v>15</v>
      </c>
      <c r="B20" s="4" t="s">
        <v>36</v>
      </c>
      <c r="C20" s="11">
        <f t="shared" si="0"/>
        <v>43</v>
      </c>
      <c r="D20" s="11">
        <v>43</v>
      </c>
      <c r="E20" s="11">
        <v>0</v>
      </c>
    </row>
    <row r="21" spans="1:5" ht="36.75" customHeight="1">
      <c r="A21" s="6" t="s">
        <v>16</v>
      </c>
      <c r="B21" s="4" t="s">
        <v>37</v>
      </c>
      <c r="C21" s="11">
        <f t="shared" si="0"/>
        <v>38</v>
      </c>
      <c r="D21" s="11">
        <v>38</v>
      </c>
      <c r="E21" s="11">
        <v>0</v>
      </c>
    </row>
    <row r="22" spans="1:5" ht="21.75" customHeight="1">
      <c r="A22" s="7"/>
      <c r="B22" s="3" t="s">
        <v>18</v>
      </c>
      <c r="C22" s="12">
        <f>SUM(C6:C21)</f>
        <v>1336</v>
      </c>
      <c r="D22" s="12">
        <f>SUM(D6:D21)</f>
        <v>1336</v>
      </c>
      <c r="E22" s="12">
        <f>SUM(E6:E21)</f>
        <v>0</v>
      </c>
    </row>
  </sheetData>
  <sheetProtection/>
  <mergeCells count="7">
    <mergeCell ref="C1:E1"/>
    <mergeCell ref="A3:E3"/>
    <mergeCell ref="C4:C5"/>
    <mergeCell ref="D4:E4"/>
    <mergeCell ref="A4:A5"/>
    <mergeCell ref="B4:B5"/>
    <mergeCell ref="C2:E2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 Светлана Михайловна</cp:lastModifiedBy>
  <cp:lastPrinted>2022-07-12T12:20:27Z</cp:lastPrinted>
  <dcterms:created xsi:type="dcterms:W3CDTF">2012-04-11T08:42:06Z</dcterms:created>
  <dcterms:modified xsi:type="dcterms:W3CDTF">2022-09-06T04:33:47Z</dcterms:modified>
  <cp:category/>
  <cp:version/>
  <cp:contentType/>
  <cp:contentStatus/>
</cp:coreProperties>
</file>