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Прил.1" sheetId="1" r:id="rId1"/>
  </sheets>
  <definedNames>
    <definedName name="_xlnm.Print_Area" localSheetId="0">Прил.1!$A$1:$AB$42</definedName>
  </definedNames>
  <calcPr calcId="145621"/>
</workbook>
</file>

<file path=xl/calcChain.xml><?xml version="1.0" encoding="utf-8"?>
<calcChain xmlns="http://schemas.openxmlformats.org/spreadsheetml/2006/main">
  <c r="T24" i="1" l="1"/>
  <c r="S24" i="1"/>
  <c r="U17" i="1"/>
  <c r="T17" i="1"/>
  <c r="S17" i="1"/>
  <c r="R17" i="1"/>
  <c r="Q17" i="1"/>
  <c r="AB16" i="1"/>
  <c r="AA16" i="1"/>
  <c r="Z16" i="1"/>
  <c r="Y16" i="1"/>
  <c r="X16" i="1"/>
  <c r="W16" i="1"/>
  <c r="T16" i="1"/>
  <c r="S16" i="1"/>
  <c r="R16" i="1"/>
  <c r="Q16" i="1"/>
  <c r="AB15" i="1"/>
  <c r="AA15" i="1"/>
  <c r="Z15" i="1"/>
  <c r="Y15" i="1"/>
  <c r="X15" i="1"/>
  <c r="W15" i="1"/>
  <c r="R15" i="1"/>
  <c r="Q15" i="1"/>
</calcChain>
</file>

<file path=xl/sharedStrings.xml><?xml version="1.0" encoding="utf-8"?>
<sst xmlns="http://schemas.openxmlformats.org/spreadsheetml/2006/main" count="126" uniqueCount="79">
  <si>
    <t>Приложение 1</t>
  </si>
  <si>
    <t>к муниципальной программе</t>
  </si>
  <si>
    <t>«Социальная поддержка граждан» на 2015-2025 годы»</t>
  </si>
  <si>
    <t>ПОКАЗАТЕЛИ ЦЕЛИ, ЗАДАЧ, МЕРОПРИЯТИЙ МУНИЦИПАЛЬНОЙ ПРОГРАММЫ</t>
  </si>
  <si>
    <t xml:space="preserve"> «Социальная поддержка граждан» на 2015-2025 годы»</t>
  </si>
  <si>
    <t>№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</si>
  <si>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</si>
  <si>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</si>
  <si>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</si>
  <si>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</si>
  <si>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Год разработки программы - 2014 год</t>
  </si>
  <si>
    <t>Плановые значения показателей по годам реализации муниципальной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</si>
  <si>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</si>
  <si>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</si>
  <si>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</si>
  <si>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</si>
  <si>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</si>
  <si>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</si>
  <si>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</si>
  <si>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</si>
  <si>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</si>
  <si>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</si>
  <si>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</si>
  <si>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 соответствии с потребностью</t>
  </si>
  <si>
    <t>в соответствии с утвержденным финансированием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</si>
  <si>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</si>
  <si>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</si>
  <si>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Ведомственная статистика</t>
  </si>
  <si>
    <t>Управление социальной политики администрации Города Томска</t>
  </si>
  <si>
    <t>4,3*</t>
  </si>
  <si>
    <t>4,1**</t>
  </si>
  <si>
    <t>5*</t>
  </si>
  <si>
    <t>Показатель отменен с 01.01.2019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</si>
  <si>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</si>
  <si>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Показатель введен с 01.01.2019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</si>
  <si>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</si>
  <si>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─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</si>
  <si>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</si>
  <si>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1.1.</t>
  </si>
  <si>
    <t xml:space="preserve">Задача 1. Повышение уровня жизни граждан старшего поколения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</si>
  <si>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</si>
  <si>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</si>
  <si>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</si>
  <si>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>Подпрограмма «Старшее поколение»</t>
  </si>
  <si>
    <t>1.2.</t>
  </si>
  <si>
    <t>Задача 2. Повышение уровня жизни инвалидов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</si>
  <si>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</si>
  <si>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</si>
  <si>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</si>
  <si>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Подпрограмма «Социальная интеграция»</t>
  </si>
  <si>
    <t>1.3.</t>
  </si>
  <si>
    <t>Задача 3. Повышение уровня жизни отдельных категорий граждан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</si>
  <si>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</si>
  <si>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</si>
  <si>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</si>
  <si>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>Показатель введен с 2020 года</t>
  </si>
  <si>
    <t>Подпрограмма «Оказание социальной помощи и услуг»</t>
  </si>
  <si>
    <t>1.4.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</si>
  <si>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</si>
  <si>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</si>
  <si>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</si>
  <si>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Управление социальной политики администрации Города Томска (МБУ «ЦБ»)</t>
  </si>
  <si>
    <t>Доля исполнения подведомственными учреждениями муниципальных заданий (%)</t>
  </si>
  <si>
    <t>Показатель введен с 01.01.2020 года</t>
  </si>
  <si>
    <t>Подпрограмма «Организация и обеспечение эффективного исполнения функций»</t>
  </si>
  <si>
    <t>1.5.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</si>
  <si>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</si>
  <si>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</si>
  <si>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Администрации районов Города Томска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</si>
  <si>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</si>
  <si>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Подпрограмма «Охрана семьи и детства» 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</si>
  <si>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</si>
  <si>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</si>
  <si>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</si>
  <si>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Расчет показателей на 2017 год производится аналогично на основании фактических показателей за конкретный год.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</si>
  <si>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</si>
  <si>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</si>
  <si>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**** Конкретизация наименования задачи 4 в части исполнения подведомственными учреждениями муниципальных заданий введена с 01.01.2020.</t>
  </si>
  <si>
    <t>Приложение 3 к постановлению
администрации Города Томска
от 21.09.2023 № 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</si>
</sst>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_ ;\-0\ "/>
  </numFmts>
  <fonts count="11" x14ac:knownFonts="1">
    <font>
      <sz val="11"/>
      <color theme="1"/>
      <name val="Calibri"/>
      <scheme val="minor"/>
    </font>
    <font>
      <sz val="11"/>
      <name val="Calibri"/>
    </font>
    <font>
      <sz val="12"/>
      <name val="Times New Roman"/>
    </font>
    <font>
      <u/>
      <sz val="12"/>
      <name val="Times New Roman"/>
    </font>
    <font>
      <b/>
      <sz val="12"/>
      <name val="Times New Roman"/>
    </font>
    <font>
      <sz val="11"/>
      <name val="Times New Roman"/>
    </font>
    <font>
      <i/>
      <sz val="12"/>
      <name val="Times New Roman"/>
    </font>
    <font>
      <b/>
      <sz val="11"/>
      <name val="Times New Roman"/>
    </font>
    <font>
      <b/>
      <i/>
      <sz val="12"/>
      <name val="Times New Roman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9" fontId="7" fillId="2" borderId="3" xfId="0" applyNumberFormat="1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tabSelected="1" topLeftCell="D1" zoomScale="75" zoomScaleNormal="75" workbookViewId="0">
      <selection activeCell="V1" sqref="V1:AA1"/>
    </sheetView>
  </sheetViews>
  <sheetFormatPr defaultRowHeight="15" customHeight="1" x14ac:dyDescent="0.3"/>
  <cols>
    <col min="1" max="1" width="5.33203125" style="1" customWidth="1"/>
    <col min="2" max="2" width="26.109375" style="1" customWidth="1"/>
    <col min="3" max="3" width="39.33203125" style="1" customWidth="1"/>
    <col min="4" max="4" width="22.6640625" style="1" customWidth="1"/>
    <col min="5" max="5" width="30" style="1" customWidth="1"/>
    <col min="6" max="6" width="10.5546875" style="2" customWidth="1"/>
    <col min="7" max="7" width="7.109375" style="1" bestFit="1" customWidth="1"/>
    <col min="8" max="8" width="10.109375" style="1" bestFit="1" customWidth="1"/>
    <col min="9" max="9" width="7.109375" style="1" bestFit="1" customWidth="1"/>
    <col min="10" max="10" width="10.109375" style="1" bestFit="1" customWidth="1"/>
    <col min="11" max="11" width="7.109375" style="1" bestFit="1" customWidth="1"/>
    <col min="12" max="12" width="10.109375" style="1" bestFit="1" customWidth="1"/>
    <col min="13" max="13" width="7.109375" style="1" bestFit="1" customWidth="1"/>
    <col min="14" max="14" width="10.109375" style="1" bestFit="1" customWidth="1"/>
    <col min="15" max="15" width="7.109375" style="1" bestFit="1" customWidth="1"/>
    <col min="16" max="16" width="10.109375" style="1" bestFit="1" customWidth="1"/>
    <col min="17" max="17" width="7.109375" style="1" bestFit="1" customWidth="1"/>
    <col min="18" max="18" width="10.109375" style="1" bestFit="1" customWidth="1"/>
    <col min="19" max="19" width="7.109375" style="1" bestFit="1" customWidth="1"/>
    <col min="20" max="20" width="10.109375" style="1" bestFit="1" customWidth="1"/>
    <col min="21" max="21" width="7.109375" style="1" bestFit="1" customWidth="1"/>
    <col min="22" max="22" width="10.109375" style="1" bestFit="1" customWidth="1"/>
    <col min="23" max="23" width="8.109375" style="1" bestFit="1" customWidth="1"/>
    <col min="24" max="24" width="9.33203125" style="1" customWidth="1"/>
    <col min="25" max="25" width="8.109375" style="1" bestFit="1" customWidth="1"/>
    <col min="26" max="26" width="9.5546875" style="1" customWidth="1"/>
    <col min="27" max="27" width="8.109375" style="1" customWidth="1"/>
    <col min="28" max="257" width="9.109375" style="1" customWidth="1"/>
  </cols>
  <sheetData>
    <row r="1" spans="1:28" ht="63.75" customHeight="1" x14ac:dyDescent="0.3">
      <c r="M1" s="44"/>
      <c r="N1" s="44"/>
      <c r="O1" s="44"/>
      <c r="P1" s="44"/>
      <c r="V1" s="45" t="s">
        <v>78</v>
      </c>
      <c r="W1" s="46"/>
      <c r="X1" s="46"/>
      <c r="Y1" s="46"/>
      <c r="Z1" s="46"/>
      <c r="AA1" s="46"/>
    </row>
    <row r="2" spans="1:28" ht="24.75" customHeight="1" x14ac:dyDescent="0.3">
      <c r="V2" s="40"/>
      <c r="W2" s="40"/>
      <c r="X2" s="40"/>
      <c r="Y2" s="40"/>
      <c r="Z2" s="40"/>
      <c r="AA2" s="40"/>
    </row>
    <row r="3" spans="1:28" ht="24.75" customHeight="1" x14ac:dyDescent="0.3">
      <c r="N3" s="47"/>
      <c r="O3" s="47"/>
      <c r="P3" s="47"/>
      <c r="V3" s="48" t="s">
        <v>0</v>
      </c>
      <c r="W3" s="48"/>
      <c r="X3" s="48"/>
      <c r="Y3" s="48"/>
      <c r="Z3" s="48"/>
      <c r="AA3" s="48"/>
    </row>
    <row r="4" spans="1:28" ht="16.5" hidden="1" customHeight="1" x14ac:dyDescent="0.3">
      <c r="J4" s="3"/>
      <c r="L4" s="49"/>
      <c r="M4" s="49"/>
      <c r="N4" s="49"/>
      <c r="O4" s="49"/>
      <c r="P4" s="49"/>
      <c r="V4" s="50" t="s">
        <v>1</v>
      </c>
      <c r="W4" s="50"/>
      <c r="X4" s="50"/>
      <c r="Y4" s="50"/>
      <c r="Z4" s="50"/>
      <c r="AA4" s="50"/>
    </row>
    <row r="5" spans="1:28" ht="16.5" customHeight="1" x14ac:dyDescent="0.3">
      <c r="J5" s="3"/>
      <c r="L5" s="4"/>
      <c r="M5" s="4"/>
      <c r="N5" s="4"/>
      <c r="O5" s="4"/>
      <c r="P5" s="4"/>
      <c r="V5" s="95" t="s">
        <v>1</v>
      </c>
      <c r="W5" s="95"/>
      <c r="X5" s="95"/>
      <c r="Y5" s="95"/>
      <c r="Z5" s="95"/>
      <c r="AA5" s="41"/>
    </row>
    <row r="6" spans="1:28" ht="32.25" customHeight="1" x14ac:dyDescent="0.3">
      <c r="V6" s="51" t="s">
        <v>2</v>
      </c>
      <c r="W6" s="51"/>
      <c r="X6" s="51"/>
      <c r="Y6" s="51"/>
      <c r="Z6" s="51"/>
      <c r="AA6" s="51"/>
    </row>
    <row r="7" spans="1:28" ht="36" customHeigh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ht="23.25" customHeight="1" x14ac:dyDescent="0.3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10" spans="1:28" ht="27.75" customHeight="1" x14ac:dyDescent="0.3">
      <c r="A10" s="55" t="s">
        <v>5</v>
      </c>
      <c r="B10" s="58" t="s">
        <v>6</v>
      </c>
      <c r="C10" s="58" t="s">
        <v>7</v>
      </c>
      <c r="D10" s="58" t="s">
        <v>8</v>
      </c>
      <c r="E10" s="58" t="s">
        <v>9</v>
      </c>
      <c r="F10" s="58" t="s">
        <v>10</v>
      </c>
      <c r="G10" s="61" t="s">
        <v>11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</row>
    <row r="11" spans="1:28" ht="15.6" x14ac:dyDescent="0.3">
      <c r="A11" s="56"/>
      <c r="B11" s="59"/>
      <c r="C11" s="59"/>
      <c r="D11" s="59"/>
      <c r="E11" s="59"/>
      <c r="F11" s="59"/>
      <c r="G11" s="64" t="s">
        <v>12</v>
      </c>
      <c r="H11" s="65"/>
      <c r="I11" s="64" t="s">
        <v>13</v>
      </c>
      <c r="J11" s="65"/>
      <c r="K11" s="64" t="s">
        <v>14</v>
      </c>
      <c r="L11" s="65"/>
      <c r="M11" s="64" t="s">
        <v>15</v>
      </c>
      <c r="N11" s="65"/>
      <c r="O11" s="64" t="s">
        <v>16</v>
      </c>
      <c r="P11" s="65"/>
      <c r="Q11" s="64" t="s">
        <v>17</v>
      </c>
      <c r="R11" s="65"/>
      <c r="S11" s="64" t="s">
        <v>18</v>
      </c>
      <c r="T11" s="65"/>
      <c r="U11" s="64" t="s">
        <v>19</v>
      </c>
      <c r="V11" s="65"/>
      <c r="W11" s="64" t="s">
        <v>20</v>
      </c>
      <c r="X11" s="65"/>
      <c r="Y11" s="64" t="s">
        <v>21</v>
      </c>
      <c r="Z11" s="65"/>
      <c r="AA11" s="64" t="s">
        <v>22</v>
      </c>
      <c r="AB11" s="65"/>
    </row>
    <row r="12" spans="1:28" ht="127.5" customHeight="1" x14ac:dyDescent="0.3">
      <c r="A12" s="57"/>
      <c r="B12" s="60"/>
      <c r="C12" s="60"/>
      <c r="D12" s="60"/>
      <c r="E12" s="60"/>
      <c r="F12" s="60"/>
      <c r="G12" s="9" t="s">
        <v>23</v>
      </c>
      <c r="H12" s="9" t="s">
        <v>24</v>
      </c>
      <c r="I12" s="9" t="s">
        <v>23</v>
      </c>
      <c r="J12" s="9" t="s">
        <v>24</v>
      </c>
      <c r="K12" s="9" t="s">
        <v>23</v>
      </c>
      <c r="L12" s="9" t="s">
        <v>24</v>
      </c>
      <c r="M12" s="9" t="s">
        <v>23</v>
      </c>
      <c r="N12" s="9" t="s">
        <v>24</v>
      </c>
      <c r="O12" s="9" t="s">
        <v>23</v>
      </c>
      <c r="P12" s="9" t="s">
        <v>24</v>
      </c>
      <c r="Q12" s="9" t="s">
        <v>23</v>
      </c>
      <c r="R12" s="9" t="s">
        <v>24</v>
      </c>
      <c r="S12" s="9" t="s">
        <v>23</v>
      </c>
      <c r="T12" s="9" t="s">
        <v>24</v>
      </c>
      <c r="U12" s="9" t="s">
        <v>23</v>
      </c>
      <c r="V12" s="9" t="s">
        <v>24</v>
      </c>
      <c r="W12" s="9" t="s">
        <v>23</v>
      </c>
      <c r="X12" s="9" t="s">
        <v>24</v>
      </c>
      <c r="Y12" s="9" t="s">
        <v>23</v>
      </c>
      <c r="Z12" s="9" t="s">
        <v>24</v>
      </c>
      <c r="AA12" s="9" t="s">
        <v>23</v>
      </c>
      <c r="AB12" s="9" t="s">
        <v>24</v>
      </c>
    </row>
    <row r="13" spans="1:28" ht="15.6" x14ac:dyDescent="0.3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0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</row>
    <row r="14" spans="1:28" ht="99" customHeight="1" x14ac:dyDescent="0.3">
      <c r="A14" s="55">
        <v>1</v>
      </c>
      <c r="B14" s="66" t="s">
        <v>25</v>
      </c>
      <c r="C14" s="11" t="s">
        <v>26</v>
      </c>
      <c r="D14" s="12" t="s">
        <v>27</v>
      </c>
      <c r="E14" s="68" t="s">
        <v>28</v>
      </c>
      <c r="F14" s="8" t="s">
        <v>29</v>
      </c>
      <c r="G14" s="8">
        <v>4.5</v>
      </c>
      <c r="H14" s="8" t="s">
        <v>30</v>
      </c>
      <c r="I14" s="8">
        <v>5</v>
      </c>
      <c r="J14" s="8" t="s">
        <v>31</v>
      </c>
      <c r="K14" s="8">
        <v>4.7</v>
      </c>
      <c r="L14" s="8">
        <v>4.7</v>
      </c>
      <c r="M14" s="8">
        <v>5.5</v>
      </c>
      <c r="N14" s="8">
        <v>4.2</v>
      </c>
      <c r="O14" s="61" t="s">
        <v>32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</row>
    <row r="15" spans="1:28" ht="87.75" customHeight="1" x14ac:dyDescent="0.3">
      <c r="A15" s="56"/>
      <c r="B15" s="67"/>
      <c r="C15" s="14" t="s">
        <v>33</v>
      </c>
      <c r="D15" s="12" t="s">
        <v>27</v>
      </c>
      <c r="E15" s="69"/>
      <c r="F15" s="71" t="s">
        <v>34</v>
      </c>
      <c r="G15" s="72"/>
      <c r="H15" s="72"/>
      <c r="I15" s="72"/>
      <c r="J15" s="72"/>
      <c r="K15" s="72"/>
      <c r="L15" s="72"/>
      <c r="M15" s="72"/>
      <c r="N15" s="73"/>
      <c r="O15" s="15">
        <v>8.1</v>
      </c>
      <c r="P15" s="15">
        <v>8</v>
      </c>
      <c r="Q15" s="15">
        <f>Q24</f>
        <v>8.5</v>
      </c>
      <c r="R15" s="15">
        <f t="shared" ref="R15:AB15" si="0">R24</f>
        <v>8.1</v>
      </c>
      <c r="S15" s="16">
        <v>17.899999999999999</v>
      </c>
      <c r="T15" s="16">
        <v>15.9</v>
      </c>
      <c r="U15" s="15">
        <v>17.8</v>
      </c>
      <c r="V15" s="15">
        <v>15.5</v>
      </c>
      <c r="W15" s="15">
        <f t="shared" si="0"/>
        <v>9.1</v>
      </c>
      <c r="X15" s="15">
        <f t="shared" si="0"/>
        <v>5.8</v>
      </c>
      <c r="Y15" s="15">
        <f t="shared" si="0"/>
        <v>5.9</v>
      </c>
      <c r="Z15" s="15">
        <f t="shared" si="0"/>
        <v>5.8</v>
      </c>
      <c r="AA15" s="15">
        <f>AA24</f>
        <v>5.9</v>
      </c>
      <c r="AB15" s="15">
        <f t="shared" si="0"/>
        <v>5.9</v>
      </c>
    </row>
    <row r="16" spans="1:28" ht="147.75" customHeight="1" x14ac:dyDescent="0.3">
      <c r="A16" s="56"/>
      <c r="B16" s="67"/>
      <c r="C16" s="14" t="s">
        <v>35</v>
      </c>
      <c r="D16" s="12" t="s">
        <v>27</v>
      </c>
      <c r="E16" s="69"/>
      <c r="F16" s="8" t="s">
        <v>36</v>
      </c>
      <c r="G16" s="8" t="s">
        <v>36</v>
      </c>
      <c r="H16" s="8" t="s">
        <v>36</v>
      </c>
      <c r="I16" s="8" t="s">
        <v>36</v>
      </c>
      <c r="J16" s="8" t="s">
        <v>36</v>
      </c>
      <c r="K16" s="8">
        <v>24.6</v>
      </c>
      <c r="L16" s="8">
        <v>19.899999999999999</v>
      </c>
      <c r="M16" s="8">
        <v>21.1</v>
      </c>
      <c r="N16" s="8">
        <v>20.399999999999999</v>
      </c>
      <c r="O16" s="8">
        <v>22.2</v>
      </c>
      <c r="P16" s="8">
        <v>22.1</v>
      </c>
      <c r="Q16" s="15">
        <f>Q18+Q19</f>
        <v>22.3</v>
      </c>
      <c r="R16" s="15">
        <f>R18+R19</f>
        <v>6.5</v>
      </c>
      <c r="S16" s="15">
        <f>S18+S19</f>
        <v>22.99407046887853</v>
      </c>
      <c r="T16" s="15">
        <f>T18+T19</f>
        <v>12.761344941047437</v>
      </c>
      <c r="U16" s="15">
        <v>25</v>
      </c>
      <c r="V16" s="15">
        <v>21.3</v>
      </c>
      <c r="W16" s="15">
        <f t="shared" ref="W16:AB16" si="1">W18+W19</f>
        <v>24.376243241083557</v>
      </c>
      <c r="X16" s="15">
        <f>X18+X19</f>
        <v>22</v>
      </c>
      <c r="Y16" s="15">
        <f t="shared" si="1"/>
        <v>24.8</v>
      </c>
      <c r="Z16" s="15">
        <f t="shared" si="1"/>
        <v>21.8</v>
      </c>
      <c r="AA16" s="15">
        <f t="shared" si="1"/>
        <v>23.1</v>
      </c>
      <c r="AB16" s="15">
        <f t="shared" si="1"/>
        <v>20.900000000000002</v>
      </c>
    </row>
    <row r="17" spans="1:28" ht="155.25" customHeight="1" x14ac:dyDescent="0.3">
      <c r="A17" s="56"/>
      <c r="B17" s="67"/>
      <c r="C17" s="14" t="s">
        <v>37</v>
      </c>
      <c r="D17" s="12" t="s">
        <v>27</v>
      </c>
      <c r="E17" s="70"/>
      <c r="F17" s="8" t="s">
        <v>36</v>
      </c>
      <c r="G17" s="8" t="s">
        <v>36</v>
      </c>
      <c r="H17" s="8" t="s">
        <v>36</v>
      </c>
      <c r="I17" s="8" t="s">
        <v>36</v>
      </c>
      <c r="J17" s="8" t="s">
        <v>36</v>
      </c>
      <c r="K17" s="8">
        <v>46.9</v>
      </c>
      <c r="L17" s="8">
        <v>38.200000000000003</v>
      </c>
      <c r="M17" s="8">
        <v>42.8</v>
      </c>
      <c r="N17" s="8">
        <v>42</v>
      </c>
      <c r="O17" s="8">
        <v>39.6</v>
      </c>
      <c r="P17" s="8">
        <v>39.6</v>
      </c>
      <c r="Q17" s="18">
        <f>Q21+Q22</f>
        <v>37.700000000000003</v>
      </c>
      <c r="R17" s="18">
        <f>R21+R22</f>
        <v>9.4</v>
      </c>
      <c r="S17" s="18">
        <f>S21+S22</f>
        <v>39.038433131099978</v>
      </c>
      <c r="T17" s="18">
        <f>T21+T22</f>
        <v>28.431585518102374</v>
      </c>
      <c r="U17" s="18">
        <f>U21+U22</f>
        <v>37.699999999999996</v>
      </c>
      <c r="V17" s="18">
        <v>30.9</v>
      </c>
      <c r="W17" s="19">
        <v>49</v>
      </c>
      <c r="X17" s="19">
        <v>46.6</v>
      </c>
      <c r="Y17" s="19">
        <v>46.9</v>
      </c>
      <c r="Z17" s="19">
        <v>44</v>
      </c>
      <c r="AA17" s="19">
        <v>46.9</v>
      </c>
      <c r="AB17" s="19">
        <v>43.9</v>
      </c>
    </row>
    <row r="18" spans="1:28" ht="161.25" customHeight="1" x14ac:dyDescent="0.3">
      <c r="A18" s="55" t="s">
        <v>38</v>
      </c>
      <c r="B18" s="74" t="s">
        <v>39</v>
      </c>
      <c r="C18" s="20" t="s">
        <v>40</v>
      </c>
      <c r="D18" s="12" t="s">
        <v>27</v>
      </c>
      <c r="E18" s="68" t="s">
        <v>41</v>
      </c>
      <c r="F18" s="10">
        <v>5</v>
      </c>
      <c r="G18" s="10">
        <v>5.6</v>
      </c>
      <c r="H18" s="10">
        <v>5</v>
      </c>
      <c r="I18" s="10">
        <v>5</v>
      </c>
      <c r="J18" s="10">
        <v>4.9000000000000004</v>
      </c>
      <c r="K18" s="10">
        <v>4</v>
      </c>
      <c r="L18" s="10">
        <v>4</v>
      </c>
      <c r="M18" s="10">
        <v>4</v>
      </c>
      <c r="N18" s="10">
        <v>3.6</v>
      </c>
      <c r="O18" s="15">
        <v>3.5</v>
      </c>
      <c r="P18" s="15">
        <v>3.4</v>
      </c>
      <c r="Q18" s="15">
        <v>3.5</v>
      </c>
      <c r="R18" s="15">
        <v>2.9</v>
      </c>
      <c r="S18" s="15">
        <v>3.4206196874143133</v>
      </c>
      <c r="T18" s="15">
        <v>2.717130518234165</v>
      </c>
      <c r="U18" s="15">
        <v>3.4786777828090458</v>
      </c>
      <c r="V18" s="15">
        <v>2.7</v>
      </c>
      <c r="W18" s="21">
        <v>3.2762432410835576</v>
      </c>
      <c r="X18" s="21">
        <v>2.8</v>
      </c>
      <c r="Y18" s="22">
        <v>3.2</v>
      </c>
      <c r="Z18" s="22">
        <v>2.7</v>
      </c>
      <c r="AA18" s="22">
        <v>3.1</v>
      </c>
      <c r="AB18" s="22">
        <v>2.6</v>
      </c>
    </row>
    <row r="19" spans="1:28" ht="177" customHeight="1" x14ac:dyDescent="0.3">
      <c r="A19" s="56"/>
      <c r="B19" s="75"/>
      <c r="C19" s="20" t="s">
        <v>42</v>
      </c>
      <c r="D19" s="12" t="s">
        <v>27</v>
      </c>
      <c r="E19" s="70"/>
      <c r="F19" s="7">
        <v>29.5</v>
      </c>
      <c r="G19" s="7">
        <v>28.4</v>
      </c>
      <c r="H19" s="7">
        <v>24.9</v>
      </c>
      <c r="I19" s="7">
        <v>22</v>
      </c>
      <c r="J19" s="7">
        <v>18.899999999999999</v>
      </c>
      <c r="K19" s="7">
        <v>20.9</v>
      </c>
      <c r="L19" s="7">
        <v>15.7</v>
      </c>
      <c r="M19" s="7">
        <v>17.100000000000001</v>
      </c>
      <c r="N19" s="7">
        <v>16.8</v>
      </c>
      <c r="O19" s="23">
        <v>18.7</v>
      </c>
      <c r="P19" s="23">
        <v>18.7</v>
      </c>
      <c r="Q19" s="23">
        <v>18.8</v>
      </c>
      <c r="R19" s="23">
        <v>3.6</v>
      </c>
      <c r="S19" s="23">
        <v>19.573450781464217</v>
      </c>
      <c r="T19" s="23">
        <v>10.044214422813271</v>
      </c>
      <c r="U19" s="23">
        <v>21.5</v>
      </c>
      <c r="V19" s="23">
        <v>18.600000000000001</v>
      </c>
      <c r="W19" s="24">
        <v>21.1</v>
      </c>
      <c r="X19" s="24">
        <v>19.2</v>
      </c>
      <c r="Y19" s="24">
        <v>21.6</v>
      </c>
      <c r="Z19" s="24">
        <v>19.100000000000001</v>
      </c>
      <c r="AA19" s="24">
        <v>20</v>
      </c>
      <c r="AB19" s="24">
        <v>18.3</v>
      </c>
    </row>
    <row r="20" spans="1:28" ht="45" customHeight="1" x14ac:dyDescent="0.3">
      <c r="A20" s="10"/>
      <c r="B20" s="76" t="s">
        <v>43</v>
      </c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229.5" customHeight="1" x14ac:dyDescent="0.3">
      <c r="A21" s="55" t="s">
        <v>44</v>
      </c>
      <c r="B21" s="79" t="s">
        <v>45</v>
      </c>
      <c r="C21" s="17" t="s">
        <v>46</v>
      </c>
      <c r="D21" s="25" t="s">
        <v>27</v>
      </c>
      <c r="E21" s="80" t="s">
        <v>47</v>
      </c>
      <c r="F21" s="26">
        <v>1.3</v>
      </c>
      <c r="G21" s="26">
        <v>2.6</v>
      </c>
      <c r="H21" s="26">
        <v>2.4</v>
      </c>
      <c r="I21" s="26">
        <v>2.6</v>
      </c>
      <c r="J21" s="26">
        <v>2.2999999999999998</v>
      </c>
      <c r="K21" s="26">
        <v>2.4</v>
      </c>
      <c r="L21" s="26">
        <v>2.2999999999999998</v>
      </c>
      <c r="M21" s="26">
        <v>2.4</v>
      </c>
      <c r="N21" s="26">
        <v>2.1</v>
      </c>
      <c r="O21" s="26">
        <v>2.1</v>
      </c>
      <c r="P21" s="26">
        <v>2.1</v>
      </c>
      <c r="Q21" s="26">
        <v>1.5</v>
      </c>
      <c r="R21" s="26">
        <v>1.5</v>
      </c>
      <c r="S21" s="27">
        <v>1.7</v>
      </c>
      <c r="T21" s="26">
        <v>1.7</v>
      </c>
      <c r="U21" s="26">
        <v>1.9</v>
      </c>
      <c r="V21" s="26">
        <v>1.9</v>
      </c>
      <c r="W21" s="26">
        <v>2.8</v>
      </c>
      <c r="X21" s="26">
        <v>2.8</v>
      </c>
      <c r="Y21" s="26">
        <v>2.8</v>
      </c>
      <c r="Z21" s="26">
        <v>2.8</v>
      </c>
      <c r="AA21" s="26">
        <v>2.8</v>
      </c>
      <c r="AB21" s="26">
        <v>2.8</v>
      </c>
    </row>
    <row r="22" spans="1:28" ht="218.25" customHeight="1" x14ac:dyDescent="0.3">
      <c r="A22" s="57"/>
      <c r="B22" s="75"/>
      <c r="C22" s="17" t="s">
        <v>48</v>
      </c>
      <c r="D22" s="25" t="s">
        <v>27</v>
      </c>
      <c r="E22" s="81"/>
      <c r="F22" s="28">
        <v>10.3</v>
      </c>
      <c r="G22" s="28">
        <v>31</v>
      </c>
      <c r="H22" s="28">
        <v>30.7</v>
      </c>
      <c r="I22" s="28">
        <v>41.8</v>
      </c>
      <c r="J22" s="28">
        <v>38.299999999999997</v>
      </c>
      <c r="K22" s="28">
        <v>48.6</v>
      </c>
      <c r="L22" s="28">
        <v>36.1</v>
      </c>
      <c r="M22" s="28">
        <v>40.4</v>
      </c>
      <c r="N22" s="28">
        <v>39.9</v>
      </c>
      <c r="O22" s="28">
        <v>37.5</v>
      </c>
      <c r="P22" s="28">
        <v>37.5</v>
      </c>
      <c r="Q22" s="28">
        <v>36.200000000000003</v>
      </c>
      <c r="R22" s="28">
        <v>7.9</v>
      </c>
      <c r="S22" s="19">
        <v>37.338433131099976</v>
      </c>
      <c r="T22" s="19">
        <v>26.731585518102374</v>
      </c>
      <c r="U22" s="19">
        <v>35.799999999999997</v>
      </c>
      <c r="V22" s="19">
        <v>29</v>
      </c>
      <c r="W22" s="18">
        <v>46.2</v>
      </c>
      <c r="X22" s="18">
        <v>43.8</v>
      </c>
      <c r="Y22" s="18">
        <v>44.1</v>
      </c>
      <c r="Z22" s="18">
        <v>41.2</v>
      </c>
      <c r="AA22" s="18">
        <v>44.1</v>
      </c>
      <c r="AB22" s="18">
        <v>41.1</v>
      </c>
    </row>
    <row r="23" spans="1:28" ht="15.6" x14ac:dyDescent="0.3">
      <c r="A23" s="10"/>
      <c r="B23" s="82" t="s">
        <v>49</v>
      </c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19.25" customHeight="1" x14ac:dyDescent="0.3">
      <c r="A24" s="55" t="s">
        <v>50</v>
      </c>
      <c r="B24" s="86" t="s">
        <v>51</v>
      </c>
      <c r="C24" s="20" t="s">
        <v>52</v>
      </c>
      <c r="D24" s="29" t="s">
        <v>27</v>
      </c>
      <c r="E24" s="87" t="s">
        <v>53</v>
      </c>
      <c r="F24" s="22">
        <v>6.9</v>
      </c>
      <c r="G24" s="22">
        <v>7</v>
      </c>
      <c r="H24" s="22">
        <v>7</v>
      </c>
      <c r="I24" s="22">
        <v>8</v>
      </c>
      <c r="J24" s="22">
        <v>7.4</v>
      </c>
      <c r="K24" s="22">
        <v>7.6</v>
      </c>
      <c r="L24" s="22">
        <v>7.3</v>
      </c>
      <c r="M24" s="22">
        <v>7.8</v>
      </c>
      <c r="N24" s="22">
        <v>7.4</v>
      </c>
      <c r="O24" s="21">
        <v>8.1</v>
      </c>
      <c r="P24" s="21">
        <v>8</v>
      </c>
      <c r="Q24" s="21">
        <v>8.5</v>
      </c>
      <c r="R24" s="21">
        <v>8.1</v>
      </c>
      <c r="S24" s="21">
        <f>S15</f>
        <v>17.899999999999999</v>
      </c>
      <c r="T24" s="21">
        <f>T15</f>
        <v>15.9</v>
      </c>
      <c r="U24" s="21">
        <v>17.8</v>
      </c>
      <c r="V24" s="21">
        <v>15.5</v>
      </c>
      <c r="W24" s="21">
        <v>9.1</v>
      </c>
      <c r="X24" s="21">
        <v>5.8</v>
      </c>
      <c r="Y24" s="21">
        <v>5.9</v>
      </c>
      <c r="Z24" s="21">
        <v>5.8</v>
      </c>
      <c r="AA24" s="21">
        <v>5.9</v>
      </c>
      <c r="AB24" s="21">
        <v>5.9</v>
      </c>
    </row>
    <row r="25" spans="1:28" ht="150.75" customHeight="1" x14ac:dyDescent="0.3">
      <c r="A25" s="57"/>
      <c r="B25" s="86"/>
      <c r="C25" s="20" t="s">
        <v>54</v>
      </c>
      <c r="D25" s="29" t="s">
        <v>27</v>
      </c>
      <c r="E25" s="88"/>
      <c r="F25" s="89" t="s">
        <v>55</v>
      </c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24">
        <v>23.299319727891156</v>
      </c>
      <c r="R25" s="21">
        <v>23.270975056689341</v>
      </c>
      <c r="S25" s="24">
        <v>25.809083491977152</v>
      </c>
      <c r="T25" s="21">
        <v>25.781887408213215</v>
      </c>
      <c r="U25" s="21">
        <v>26.1</v>
      </c>
      <c r="V25" s="21">
        <v>25</v>
      </c>
      <c r="W25" s="21">
        <v>27.9</v>
      </c>
      <c r="X25" s="21">
        <v>26.6</v>
      </c>
      <c r="Y25" s="21">
        <v>27.9</v>
      </c>
      <c r="Z25" s="21">
        <v>26.6</v>
      </c>
      <c r="AA25" s="21">
        <v>26.7</v>
      </c>
      <c r="AB25" s="21">
        <v>26.6</v>
      </c>
    </row>
    <row r="26" spans="1:28" ht="15.6" x14ac:dyDescent="0.3">
      <c r="A26" s="10"/>
      <c r="B26" s="76" t="s">
        <v>56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84" customHeight="1" x14ac:dyDescent="0.3">
      <c r="A27" s="55" t="s">
        <v>57</v>
      </c>
      <c r="B27" s="102" t="s">
        <v>58</v>
      </c>
      <c r="C27" s="5" t="s">
        <v>59</v>
      </c>
      <c r="D27" s="12" t="s">
        <v>27</v>
      </c>
      <c r="E27" s="14" t="s">
        <v>28</v>
      </c>
      <c r="F27" s="30">
        <v>96</v>
      </c>
      <c r="G27" s="30">
        <v>99</v>
      </c>
      <c r="H27" s="30">
        <v>99</v>
      </c>
      <c r="I27" s="30">
        <v>100</v>
      </c>
      <c r="J27" s="30">
        <v>99</v>
      </c>
      <c r="K27" s="30">
        <v>100</v>
      </c>
      <c r="L27" s="30">
        <v>100</v>
      </c>
      <c r="M27" s="30">
        <v>100</v>
      </c>
      <c r="N27" s="30">
        <v>100</v>
      </c>
      <c r="O27" s="30">
        <v>100</v>
      </c>
      <c r="P27" s="30">
        <v>100</v>
      </c>
      <c r="Q27" s="30">
        <v>100</v>
      </c>
      <c r="R27" s="30">
        <v>100</v>
      </c>
      <c r="S27" s="30">
        <v>100</v>
      </c>
      <c r="T27" s="30">
        <v>100</v>
      </c>
      <c r="U27" s="30">
        <v>100</v>
      </c>
      <c r="V27" s="30">
        <v>100</v>
      </c>
      <c r="W27" s="30">
        <v>100</v>
      </c>
      <c r="X27" s="30">
        <v>100</v>
      </c>
      <c r="Y27" s="30">
        <v>100</v>
      </c>
      <c r="Z27" s="30">
        <v>100</v>
      </c>
      <c r="AA27" s="30">
        <v>100</v>
      </c>
      <c r="AB27" s="30">
        <v>100</v>
      </c>
    </row>
    <row r="28" spans="1:28" ht="117.75" customHeight="1" x14ac:dyDescent="0.3">
      <c r="A28" s="56"/>
      <c r="B28" s="103"/>
      <c r="C28" s="20" t="s">
        <v>60</v>
      </c>
      <c r="D28" s="12" t="s">
        <v>27</v>
      </c>
      <c r="E28" s="14" t="s">
        <v>61</v>
      </c>
      <c r="F28" s="30">
        <v>97</v>
      </c>
      <c r="G28" s="30">
        <v>99</v>
      </c>
      <c r="H28" s="30">
        <v>99</v>
      </c>
      <c r="I28" s="30">
        <v>99</v>
      </c>
      <c r="J28" s="30">
        <v>99</v>
      </c>
      <c r="K28" s="30">
        <v>99</v>
      </c>
      <c r="L28" s="30">
        <v>99</v>
      </c>
      <c r="M28" s="30">
        <v>100</v>
      </c>
      <c r="N28" s="30">
        <v>100</v>
      </c>
      <c r="O28" s="30">
        <v>100</v>
      </c>
      <c r="P28" s="30">
        <v>100</v>
      </c>
      <c r="Q28" s="30">
        <v>100</v>
      </c>
      <c r="R28" s="30">
        <v>100</v>
      </c>
      <c r="S28" s="30">
        <v>100</v>
      </c>
      <c r="T28" s="30">
        <v>100</v>
      </c>
      <c r="U28" s="30">
        <v>100</v>
      </c>
      <c r="V28" s="30">
        <v>100</v>
      </c>
      <c r="W28" s="30">
        <v>100</v>
      </c>
      <c r="X28" s="30">
        <v>100</v>
      </c>
      <c r="Y28" s="30">
        <v>100</v>
      </c>
      <c r="Z28" s="30">
        <v>100</v>
      </c>
      <c r="AA28" s="30">
        <v>100</v>
      </c>
      <c r="AB28" s="30">
        <v>100</v>
      </c>
    </row>
    <row r="29" spans="1:28" ht="118.5" customHeight="1" x14ac:dyDescent="0.3">
      <c r="A29" s="57"/>
      <c r="B29" s="104"/>
      <c r="C29" s="13" t="s">
        <v>62</v>
      </c>
      <c r="D29" s="12" t="s">
        <v>27</v>
      </c>
      <c r="E29" s="20" t="s">
        <v>61</v>
      </c>
      <c r="F29" s="85" t="s">
        <v>63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30">
        <v>100</v>
      </c>
      <c r="R29" s="30">
        <v>100</v>
      </c>
      <c r="S29" s="30">
        <v>100</v>
      </c>
      <c r="T29" s="30">
        <v>100</v>
      </c>
      <c r="U29" s="30">
        <v>100</v>
      </c>
      <c r="V29" s="30">
        <v>100</v>
      </c>
      <c r="W29" s="30">
        <v>100</v>
      </c>
      <c r="X29" s="30">
        <v>100</v>
      </c>
      <c r="Y29" s="30">
        <v>100</v>
      </c>
      <c r="Z29" s="30">
        <v>100</v>
      </c>
      <c r="AA29" s="30">
        <v>100</v>
      </c>
      <c r="AB29" s="30">
        <v>100</v>
      </c>
    </row>
    <row r="30" spans="1:28" ht="36.75" customHeight="1" x14ac:dyDescent="0.3">
      <c r="A30" s="31"/>
      <c r="B30" s="76" t="s">
        <v>64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76.25" customHeight="1" x14ac:dyDescent="0.3">
      <c r="A31" s="55" t="s">
        <v>65</v>
      </c>
      <c r="B31" s="97" t="s">
        <v>66</v>
      </c>
      <c r="C31" s="32" t="s">
        <v>67</v>
      </c>
      <c r="D31" s="12" t="s">
        <v>27</v>
      </c>
      <c r="E31" s="58" t="s">
        <v>68</v>
      </c>
      <c r="F31" s="33">
        <v>100</v>
      </c>
      <c r="G31" s="33">
        <v>100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4">
        <v>100</v>
      </c>
      <c r="V31" s="34">
        <v>100</v>
      </c>
      <c r="W31" s="34">
        <v>100</v>
      </c>
      <c r="X31" s="34">
        <v>100</v>
      </c>
      <c r="Y31" s="34">
        <v>100</v>
      </c>
      <c r="Z31" s="34">
        <v>100</v>
      </c>
      <c r="AA31" s="34">
        <v>100</v>
      </c>
      <c r="AB31" s="34">
        <v>100</v>
      </c>
    </row>
    <row r="32" spans="1:28" ht="118.5" customHeight="1" x14ac:dyDescent="0.3">
      <c r="A32" s="57"/>
      <c r="B32" s="98"/>
      <c r="C32" s="43" t="s">
        <v>69</v>
      </c>
      <c r="D32" s="12" t="s">
        <v>27</v>
      </c>
      <c r="E32" s="60"/>
      <c r="F32" s="99" t="s">
        <v>55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1"/>
      <c r="Q32" s="42">
        <v>92</v>
      </c>
      <c r="R32" s="42">
        <v>92</v>
      </c>
      <c r="S32" s="42">
        <v>92</v>
      </c>
      <c r="T32" s="42">
        <v>92</v>
      </c>
      <c r="U32" s="42">
        <v>92</v>
      </c>
      <c r="V32" s="42">
        <v>92</v>
      </c>
      <c r="W32" s="35">
        <v>92</v>
      </c>
      <c r="X32" s="35">
        <v>70</v>
      </c>
      <c r="Y32" s="35">
        <v>92</v>
      </c>
      <c r="Z32" s="35">
        <v>70</v>
      </c>
      <c r="AA32" s="35">
        <v>95</v>
      </c>
      <c r="AB32" s="35">
        <v>70</v>
      </c>
    </row>
    <row r="33" spans="1:28" ht="22.5" customHeight="1" x14ac:dyDescent="0.3">
      <c r="A33" s="31"/>
      <c r="B33" s="76" t="s">
        <v>70</v>
      </c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5.6" x14ac:dyDescent="0.3">
      <c r="A34" s="36"/>
      <c r="B34" s="37"/>
      <c r="C34" s="38"/>
      <c r="D34" s="38"/>
      <c r="E34" s="36"/>
      <c r="F34" s="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36.75" customHeight="1" x14ac:dyDescent="0.3">
      <c r="A35" s="96" t="s">
        <v>71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21" customHeight="1" x14ac:dyDescent="0.3">
      <c r="A36" s="92" t="s">
        <v>72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38.25" customHeight="1" x14ac:dyDescent="0.3">
      <c r="A37" s="92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21" customHeight="1" x14ac:dyDescent="0.3">
      <c r="A38" s="94" t="s">
        <v>74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9.75" customHeight="1" x14ac:dyDescent="0.3">
      <c r="A39" s="92" t="s">
        <v>75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8" ht="18" customHeight="1" x14ac:dyDescent="0.3">
      <c r="A40" s="92" t="s">
        <v>76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36.75" customHeight="1" x14ac:dyDescent="0.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ht="15.6" x14ac:dyDescent="0.3">
      <c r="A42" s="93" t="s">
        <v>77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5.6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6" x14ac:dyDescent="0.3">
      <c r="A44" s="36"/>
      <c r="B44" s="36"/>
      <c r="C44" s="36"/>
      <c r="D44" s="36"/>
      <c r="E44" s="36"/>
      <c r="F44" s="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</sheetData>
  <mergeCells count="67">
    <mergeCell ref="A40:AB41"/>
    <mergeCell ref="A42:AB42"/>
    <mergeCell ref="V5:Z5"/>
    <mergeCell ref="A35:AB35"/>
    <mergeCell ref="A36:AB36"/>
    <mergeCell ref="A37:AB37"/>
    <mergeCell ref="A38:AB38"/>
    <mergeCell ref="A39:AB39"/>
    <mergeCell ref="A31:A32"/>
    <mergeCell ref="B31:B32"/>
    <mergeCell ref="E31:E32"/>
    <mergeCell ref="F32:P32"/>
    <mergeCell ref="B33:C33"/>
    <mergeCell ref="D33:AB33"/>
    <mergeCell ref="A27:A29"/>
    <mergeCell ref="B27:B29"/>
    <mergeCell ref="F29:P29"/>
    <mergeCell ref="B30:C30"/>
    <mergeCell ref="D30:AB30"/>
    <mergeCell ref="A24:A25"/>
    <mergeCell ref="B24:B25"/>
    <mergeCell ref="E24:E25"/>
    <mergeCell ref="F25:P25"/>
    <mergeCell ref="B26:C26"/>
    <mergeCell ref="D26:AB26"/>
    <mergeCell ref="A21:A22"/>
    <mergeCell ref="B21:B22"/>
    <mergeCell ref="E21:E22"/>
    <mergeCell ref="B23:C23"/>
    <mergeCell ref="D23:AB23"/>
    <mergeCell ref="A18:A19"/>
    <mergeCell ref="B18:B19"/>
    <mergeCell ref="E18:E19"/>
    <mergeCell ref="B20:C20"/>
    <mergeCell ref="D20:AB20"/>
    <mergeCell ref="A14:A17"/>
    <mergeCell ref="B14:B17"/>
    <mergeCell ref="E14:E17"/>
    <mergeCell ref="O14:AB14"/>
    <mergeCell ref="F15:N15"/>
    <mergeCell ref="S11:T11"/>
    <mergeCell ref="U11:V11"/>
    <mergeCell ref="W11:X11"/>
    <mergeCell ref="Y11:Z11"/>
    <mergeCell ref="AA11:AB11"/>
    <mergeCell ref="V6:AA6"/>
    <mergeCell ref="A7:AB7"/>
    <mergeCell ref="A8:AB8"/>
    <mergeCell ref="A10:A12"/>
    <mergeCell ref="B10:B12"/>
    <mergeCell ref="C10:C12"/>
    <mergeCell ref="D10:D12"/>
    <mergeCell ref="E10:E12"/>
    <mergeCell ref="F10:F12"/>
    <mergeCell ref="G10:AB10"/>
    <mergeCell ref="G11:H11"/>
    <mergeCell ref="I11:J11"/>
    <mergeCell ref="K11:L11"/>
    <mergeCell ref="M11:N11"/>
    <mergeCell ref="O11:P11"/>
    <mergeCell ref="Q11:R11"/>
    <mergeCell ref="M1:P1"/>
    <mergeCell ref="V1:AA1"/>
    <mergeCell ref="N3:P3"/>
    <mergeCell ref="V3:AA3"/>
    <mergeCell ref="L4:P4"/>
    <mergeCell ref="V4:AA4"/>
  </mergeCells>
  <pageMargins left="0" right="0" top="0" bottom="0" header="0.31496099999999999" footer="0.31496099999999999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Витковская Светлана Михайловна</cp:lastModifiedBy>
  <cp:revision>1</cp:revision>
  <dcterms:created xsi:type="dcterms:W3CDTF">2006-09-28T05:33:00Z</dcterms:created>
  <dcterms:modified xsi:type="dcterms:W3CDTF">2023-09-22T03:36:34Z</dcterms:modified>
  <cp:version>917504</cp:version>
</cp:coreProperties>
</file>