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азработка новых МП\"/>
    </mc:Choice>
  </mc:AlternateContent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Лист1!$A$1:$P$42</definedName>
  </definedNames>
  <calcPr calcId="162913"/>
</workbook>
</file>

<file path=xl/calcChain.xml><?xml version="1.0" encoding="utf-8"?>
<calcChain xmlns="http://schemas.openxmlformats.org/spreadsheetml/2006/main">
  <c r="C25" i="1" l="1"/>
  <c r="C26" i="1" l="1"/>
  <c r="C32" i="1" s="1"/>
  <c r="C27" i="1"/>
  <c r="C28" i="1"/>
  <c r="L32" i="1" l="1"/>
  <c r="K32" i="1"/>
  <c r="J32" i="1"/>
  <c r="I32" i="1"/>
  <c r="D32" i="1" l="1"/>
  <c r="E32" i="1"/>
  <c r="F32" i="1"/>
  <c r="G32" i="1"/>
  <c r="H32" i="1"/>
</calcChain>
</file>

<file path=xl/sharedStrings.xml><?xml version="1.0" encoding="utf-8"?>
<sst xmlns="http://schemas.openxmlformats.org/spreadsheetml/2006/main" count="103" uniqueCount="50">
  <si>
    <t xml:space="preserve">Куратор подпрограммы 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</si>
  <si>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</si>
  <si>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</si>
  <si>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</si>
  <si>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</t>
  </si>
  <si>
    <t>Участники</t>
  </si>
  <si>
    <t>Юридические, физические лица, определенные по итогам размещения муниципального заказа</t>
  </si>
  <si>
    <t>Цель подпрограммы (соответствует  задаче  муниципальной    программы),</t>
  </si>
  <si>
    <t xml:space="preserve">Задачи подпрограммы </t>
  </si>
  <si>
    <t>Цель: Обеспечение защищенности населения и объектов экономики от негативного воздействия поверхностных вод;</t>
  </si>
  <si>
    <t>Задача 1 подпрограммы:  «Строительство сооружений инженерной защиты муниципального образования «Город Томск»</t>
  </si>
  <si>
    <t>в соответствии с потребностью</t>
  </si>
  <si>
    <t>в соответствии с утвержденным финансированием</t>
  </si>
  <si>
    <t>Доля защищённой территории от общей площади города, требующей защиты от негативного воздействия поверхностных  вод, %</t>
  </si>
  <si>
    <t>Увеличение протяженности объектов инженерной защиты муниципального образования «Город Томск», км.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</si>
  <si>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</si>
  <si>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</si>
  <si>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</si>
  <si>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потребность</t>
  </si>
  <si>
    <t>утверждено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</si>
  <si>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</si>
  <si>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</si>
  <si>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 xml:space="preserve">- Строительство, капитальный ремонт объектов инженерной защиты; </t>
  </si>
  <si>
    <t>Организация управления подпрограммой и контроль за её реализацией:</t>
  </si>
  <si>
    <t>- управление подпрограммой осуществляет</t>
  </si>
  <si>
    <t xml:space="preserve">- текущий контроль и мониторинг реализации подпрограммы  </t>
  </si>
  <si>
    <t>Задача 1:Строительство сооружений инженерной защиты муниципального образования «Город Томск»</t>
  </si>
  <si>
    <t>2024 год</t>
  </si>
  <si>
    <t>2025 год</t>
  </si>
  <si>
    <t>Заместитель Мэра Города Томска - начальник департамента городского хозяйства администрации Города Томска</t>
  </si>
  <si>
    <t>Всего</t>
  </si>
  <si>
    <t>2026 год</t>
  </si>
  <si>
    <t>2027 год</t>
  </si>
  <si>
    <t>2028 год</t>
  </si>
  <si>
    <t>2029 год</t>
  </si>
  <si>
    <t>2030 год</t>
  </si>
  <si>
    <t>Местный бюждет</t>
  </si>
  <si>
    <t>Областной бюджет</t>
  </si>
  <si>
    <t>Федеральный бюджет</t>
  </si>
  <si>
    <t>Внебюджетные источники</t>
  </si>
  <si>
    <t>«Инженерная защита территорий»</t>
  </si>
  <si>
    <t>Показатели цели подпрограммы, единицы измерения</t>
  </si>
  <si>
    <t>год разработки программы, 2023</t>
  </si>
  <si>
    <t xml:space="preserve">Основное мероприятие - Обеспечение защищенности населения и объектов экономики от негативного воздействия поверхностных вод </t>
  </si>
  <si>
    <t>IV.V.  ПАСПОРТ ПОДПРОГРАММЫ</t>
  </si>
  <si>
    <t>2024-2030 гг.</t>
  </si>
  <si>
    <t>Количество построенных объектов, шт.</t>
  </si>
  <si>
    <t>Показатели задач подпрограммы, единицы измерения</t>
  </si>
  <si>
    <t>0,58*</t>
  </si>
  <si>
    <t>* на 2025 год запланировано мероприятие Берегоукрепление вдоль ул.  Б. Хмельницкого в Городе Томске  (пос. Степановка), протяженность составляет 0,58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</si>
</sst>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" xfId="0" applyFont="1" applyBorder="1"/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vertical="top" wrapText="1"/>
    </xf>
    <xf numFmtId="164" fontId="2" fillId="2" borderId="9" xfId="0" applyNumberFormat="1" applyFont="1" applyFill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in.tomsk.ru/pgs/2g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view="pageBreakPreview" topLeftCell="A16" zoomScale="85" zoomScaleNormal="100" zoomScaleSheetLayoutView="85" zoomScalePageLayoutView="60" workbookViewId="0">
      <selection activeCell="N27" sqref="N27"/>
    </sheetView>
  </sheetViews>
  <sheetFormatPr defaultRowHeight="15.75" x14ac:dyDescent="0.25"/>
  <cols>
    <col min="1" max="1" width="39.28515625" style="2" customWidth="1"/>
    <col min="2" max="2" width="15.28515625" style="2" customWidth="1"/>
    <col min="3" max="16" width="11.140625" style="2" customWidth="1"/>
    <col min="17" max="16384" width="9.140625" style="2"/>
  </cols>
  <sheetData>
    <row r="1" spans="1:16" x14ac:dyDescent="0.25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6" x14ac:dyDescent="0.25">
      <c r="A2" s="44" t="s">
        <v>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4" spans="1:16" x14ac:dyDescent="0.25">
      <c r="A4" s="18" t="s">
        <v>0</v>
      </c>
      <c r="B4" s="50" t="s">
        <v>29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5" customHeight="1" x14ac:dyDescent="0.25">
      <c r="A5" s="32" t="s">
        <v>1</v>
      </c>
      <c r="B5" s="45" t="s">
        <v>2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7"/>
    </row>
    <row r="6" spans="1:16" ht="15.75" customHeight="1" x14ac:dyDescent="0.25">
      <c r="A6" s="32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8"/>
    </row>
    <row r="7" spans="1:16" ht="24" customHeight="1" x14ac:dyDescent="0.25">
      <c r="A7" s="18" t="s">
        <v>3</v>
      </c>
      <c r="B7" s="36" t="s">
        <v>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49"/>
    </row>
    <row r="8" spans="1:16" ht="25.5" customHeight="1" x14ac:dyDescent="0.25">
      <c r="A8" s="18" t="s">
        <v>5</v>
      </c>
      <c r="B8" s="36" t="s">
        <v>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49"/>
    </row>
    <row r="9" spans="1:16" ht="35.25" customHeight="1" x14ac:dyDescent="0.25">
      <c r="A9" s="3" t="s">
        <v>7</v>
      </c>
      <c r="B9" s="45" t="s">
        <v>9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15" customHeight="1" x14ac:dyDescent="0.25">
      <c r="A10" s="4" t="s">
        <v>8</v>
      </c>
      <c r="B10" s="42" t="s">
        <v>10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ht="15" customHeight="1" x14ac:dyDescent="0.25">
      <c r="A11" s="4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 x14ac:dyDescent="0.25">
      <c r="A12" s="32" t="s">
        <v>41</v>
      </c>
      <c r="B12" s="32" t="s">
        <v>42</v>
      </c>
      <c r="C12" s="29" t="s">
        <v>27</v>
      </c>
      <c r="D12" s="29"/>
      <c r="E12" s="29" t="s">
        <v>28</v>
      </c>
      <c r="F12" s="29"/>
      <c r="G12" s="29" t="s">
        <v>31</v>
      </c>
      <c r="H12" s="29"/>
      <c r="I12" s="29" t="s">
        <v>32</v>
      </c>
      <c r="J12" s="29"/>
      <c r="K12" s="29" t="s">
        <v>33</v>
      </c>
      <c r="L12" s="29"/>
      <c r="M12" s="29" t="s">
        <v>34</v>
      </c>
      <c r="N12" s="29"/>
      <c r="O12" s="29" t="s">
        <v>35</v>
      </c>
      <c r="P12" s="29"/>
    </row>
    <row r="13" spans="1:16" ht="104.25" customHeight="1" x14ac:dyDescent="0.25">
      <c r="A13" s="32"/>
      <c r="B13" s="32"/>
      <c r="C13" s="25" t="s">
        <v>11</v>
      </c>
      <c r="D13" s="25" t="s">
        <v>12</v>
      </c>
      <c r="E13" s="25" t="s">
        <v>11</v>
      </c>
      <c r="F13" s="25" t="s">
        <v>12</v>
      </c>
      <c r="G13" s="25" t="s">
        <v>11</v>
      </c>
      <c r="H13" s="25" t="s">
        <v>12</v>
      </c>
      <c r="I13" s="25" t="s">
        <v>11</v>
      </c>
      <c r="J13" s="25" t="s">
        <v>12</v>
      </c>
      <c r="K13" s="25" t="s">
        <v>11</v>
      </c>
      <c r="L13" s="25" t="s">
        <v>12</v>
      </c>
      <c r="M13" s="25" t="s">
        <v>11</v>
      </c>
      <c r="N13" s="25" t="s">
        <v>12</v>
      </c>
      <c r="O13" s="25" t="s">
        <v>11</v>
      </c>
      <c r="P13" s="25" t="s">
        <v>12</v>
      </c>
    </row>
    <row r="14" spans="1:16" ht="69" customHeight="1" x14ac:dyDescent="0.25">
      <c r="A14" s="18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5"/>
      <c r="N14" s="5"/>
      <c r="O14" s="5"/>
      <c r="P14" s="5"/>
    </row>
    <row r="15" spans="1:16" ht="63" customHeight="1" x14ac:dyDescent="0.25">
      <c r="A15" s="27" t="s">
        <v>13</v>
      </c>
      <c r="B15" s="1">
        <v>0</v>
      </c>
      <c r="C15" s="1">
        <v>95</v>
      </c>
      <c r="D15" s="1">
        <v>0</v>
      </c>
      <c r="E15" s="1">
        <v>95</v>
      </c>
      <c r="F15" s="1">
        <v>0</v>
      </c>
      <c r="G15" s="1">
        <v>95</v>
      </c>
      <c r="H15" s="1">
        <v>0</v>
      </c>
      <c r="I15" s="1">
        <v>95</v>
      </c>
      <c r="J15" s="1">
        <v>0</v>
      </c>
      <c r="K15" s="1">
        <v>95</v>
      </c>
      <c r="L15" s="1">
        <v>0</v>
      </c>
      <c r="M15" s="1">
        <v>95</v>
      </c>
      <c r="N15" s="1">
        <v>0</v>
      </c>
      <c r="O15" s="1">
        <v>95</v>
      </c>
      <c r="P15" s="1">
        <v>0</v>
      </c>
    </row>
    <row r="16" spans="1:16" ht="21.75" customHeight="1" x14ac:dyDescent="0.25">
      <c r="A16" s="30" t="s">
        <v>47</v>
      </c>
      <c r="B16" s="32" t="s">
        <v>42</v>
      </c>
      <c r="C16" s="29" t="s">
        <v>27</v>
      </c>
      <c r="D16" s="29"/>
      <c r="E16" s="29" t="s">
        <v>28</v>
      </c>
      <c r="F16" s="29"/>
      <c r="G16" s="29" t="s">
        <v>31</v>
      </c>
      <c r="H16" s="29"/>
      <c r="I16" s="29" t="s">
        <v>32</v>
      </c>
      <c r="J16" s="29"/>
      <c r="K16" s="29" t="s">
        <v>33</v>
      </c>
      <c r="L16" s="29"/>
      <c r="M16" s="29" t="s">
        <v>34</v>
      </c>
      <c r="N16" s="29"/>
      <c r="O16" s="29" t="s">
        <v>35</v>
      </c>
      <c r="P16" s="29"/>
    </row>
    <row r="17" spans="1:16" ht="102.75" customHeight="1" x14ac:dyDescent="0.25">
      <c r="A17" s="31"/>
      <c r="B17" s="32"/>
      <c r="C17" s="25" t="s">
        <v>11</v>
      </c>
      <c r="D17" s="25" t="s">
        <v>12</v>
      </c>
      <c r="E17" s="25" t="s">
        <v>11</v>
      </c>
      <c r="F17" s="25" t="s">
        <v>12</v>
      </c>
      <c r="G17" s="25" t="s">
        <v>11</v>
      </c>
      <c r="H17" s="25" t="s">
        <v>12</v>
      </c>
      <c r="I17" s="25" t="s">
        <v>11</v>
      </c>
      <c r="J17" s="25" t="s">
        <v>12</v>
      </c>
      <c r="K17" s="25" t="s">
        <v>11</v>
      </c>
      <c r="L17" s="25" t="s">
        <v>12</v>
      </c>
      <c r="M17" s="25" t="s">
        <v>11</v>
      </c>
      <c r="N17" s="25" t="s">
        <v>12</v>
      </c>
      <c r="O17" s="25" t="s">
        <v>11</v>
      </c>
      <c r="P17" s="25" t="s">
        <v>12</v>
      </c>
    </row>
    <row r="18" spans="1:16" ht="47.25" x14ac:dyDescent="0.25">
      <c r="A18" s="28" t="s">
        <v>26</v>
      </c>
      <c r="B18" s="12"/>
      <c r="C18" s="12"/>
      <c r="D18" s="12"/>
      <c r="E18" s="12"/>
      <c r="F18" s="12"/>
      <c r="G18" s="12"/>
      <c r="H18" s="12"/>
      <c r="I18" s="12"/>
      <c r="J18" s="12"/>
      <c r="K18" s="1"/>
      <c r="L18" s="1"/>
      <c r="M18" s="6"/>
      <c r="N18" s="6"/>
      <c r="O18" s="6"/>
      <c r="P18" s="6"/>
    </row>
    <row r="19" spans="1:16" ht="47.25" x14ac:dyDescent="0.25">
      <c r="A19" s="18" t="s">
        <v>14</v>
      </c>
      <c r="B19" s="12">
        <v>0</v>
      </c>
      <c r="C19" s="12">
        <v>0.32</v>
      </c>
      <c r="D19" s="12">
        <v>0</v>
      </c>
      <c r="E19" s="12">
        <v>0</v>
      </c>
      <c r="F19" s="12">
        <v>0</v>
      </c>
      <c r="G19" s="12" t="s">
        <v>48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</row>
    <row r="20" spans="1:16" ht="39.75" customHeight="1" x14ac:dyDescent="0.25">
      <c r="A20" s="23" t="s">
        <v>46</v>
      </c>
      <c r="B20" s="12">
        <v>0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</row>
    <row r="21" spans="1:16" ht="15" customHeight="1" x14ac:dyDescent="0.25">
      <c r="A21" s="32" t="s">
        <v>15</v>
      </c>
      <c r="B21" s="51" t="s">
        <v>16</v>
      </c>
      <c r="C21" s="40" t="s">
        <v>17</v>
      </c>
      <c r="D21" s="40"/>
      <c r="E21" s="52" t="s">
        <v>36</v>
      </c>
      <c r="F21" s="53"/>
      <c r="G21" s="52" t="s">
        <v>38</v>
      </c>
      <c r="H21" s="53"/>
      <c r="I21" s="52" t="s">
        <v>37</v>
      </c>
      <c r="J21" s="53"/>
      <c r="K21" s="52" t="s">
        <v>39</v>
      </c>
      <c r="L21" s="53"/>
    </row>
    <row r="22" spans="1:16" ht="15" customHeight="1" x14ac:dyDescent="0.25">
      <c r="A22" s="32"/>
      <c r="B22" s="51"/>
      <c r="C22" s="40"/>
      <c r="D22" s="40"/>
      <c r="E22" s="54"/>
      <c r="F22" s="55"/>
      <c r="G22" s="54"/>
      <c r="H22" s="55"/>
      <c r="I22" s="54"/>
      <c r="J22" s="55"/>
      <c r="K22" s="54"/>
      <c r="L22" s="55"/>
    </row>
    <row r="23" spans="1:16" ht="15" customHeight="1" x14ac:dyDescent="0.25">
      <c r="A23" s="32"/>
      <c r="B23" s="51"/>
      <c r="C23" s="41" t="s">
        <v>18</v>
      </c>
      <c r="D23" s="41" t="s">
        <v>19</v>
      </c>
      <c r="E23" s="41" t="s">
        <v>18</v>
      </c>
      <c r="F23" s="41" t="s">
        <v>19</v>
      </c>
      <c r="G23" s="41" t="s">
        <v>18</v>
      </c>
      <c r="H23" s="41" t="s">
        <v>19</v>
      </c>
      <c r="I23" s="41" t="s">
        <v>18</v>
      </c>
      <c r="J23" s="41" t="s">
        <v>19</v>
      </c>
      <c r="K23" s="41" t="s">
        <v>18</v>
      </c>
      <c r="L23" s="41" t="s">
        <v>19</v>
      </c>
    </row>
    <row r="24" spans="1:16" ht="15" customHeight="1" x14ac:dyDescent="0.25">
      <c r="A24" s="32"/>
      <c r="B24" s="5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6" x14ac:dyDescent="0.25">
      <c r="A25" s="32"/>
      <c r="B25" s="26" t="s">
        <v>27</v>
      </c>
      <c r="C25" s="7">
        <f>E25+I25</f>
        <v>110939.5</v>
      </c>
      <c r="D25" s="7">
        <v>0</v>
      </c>
      <c r="E25" s="16">
        <v>84934.399999999994</v>
      </c>
      <c r="F25" s="7">
        <v>0</v>
      </c>
      <c r="G25" s="2">
        <v>0</v>
      </c>
      <c r="H25" s="7">
        <v>0</v>
      </c>
      <c r="I25" s="7">
        <v>26005.1</v>
      </c>
      <c r="J25" s="7">
        <v>0</v>
      </c>
      <c r="K25" s="7">
        <v>0</v>
      </c>
      <c r="L25" s="7">
        <v>0</v>
      </c>
    </row>
    <row r="26" spans="1:16" x14ac:dyDescent="0.25">
      <c r="A26" s="32"/>
      <c r="B26" s="26" t="s">
        <v>28</v>
      </c>
      <c r="C26" s="7">
        <f t="shared" ref="C26:C28" si="0">E26+G26</f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7" spans="1:16" x14ac:dyDescent="0.25">
      <c r="A27" s="32"/>
      <c r="B27" s="26" t="s">
        <v>31</v>
      </c>
      <c r="C27" s="7">
        <f t="shared" si="0"/>
        <v>117916.2</v>
      </c>
      <c r="D27" s="7">
        <v>0</v>
      </c>
      <c r="E27" s="7">
        <v>117916.2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spans="1:16" x14ac:dyDescent="0.25">
      <c r="A28" s="32"/>
      <c r="B28" s="26" t="s">
        <v>32</v>
      </c>
      <c r="C28" s="7">
        <f t="shared" si="0"/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spans="1:16" x14ac:dyDescent="0.25">
      <c r="A29" s="32"/>
      <c r="B29" s="26" t="s">
        <v>33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spans="1:16" x14ac:dyDescent="0.25">
      <c r="A30" s="32"/>
      <c r="B30" s="26" t="s">
        <v>34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  <row r="31" spans="1:16" x14ac:dyDescent="0.25">
      <c r="A31" s="32"/>
      <c r="B31" s="26" t="s">
        <v>35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</row>
    <row r="32" spans="1:16" ht="15.75" customHeight="1" x14ac:dyDescent="0.25">
      <c r="A32" s="32"/>
      <c r="B32" s="8" t="s">
        <v>30</v>
      </c>
      <c r="C32" s="9">
        <f>SUM(C25:C31)</f>
        <v>228855.7</v>
      </c>
      <c r="D32" s="9">
        <f t="shared" ref="D32:L32" si="1">SUM(D25:D31)</f>
        <v>0</v>
      </c>
      <c r="E32" s="9">
        <f t="shared" si="1"/>
        <v>202850.59999999998</v>
      </c>
      <c r="F32" s="9">
        <f t="shared" si="1"/>
        <v>0</v>
      </c>
      <c r="G32" s="9">
        <f t="shared" si="1"/>
        <v>0</v>
      </c>
      <c r="H32" s="15">
        <f t="shared" si="1"/>
        <v>0</v>
      </c>
      <c r="I32" s="15">
        <f>SUM(I25:I31)</f>
        <v>26005.1</v>
      </c>
      <c r="J32" s="15">
        <f t="shared" si="1"/>
        <v>0</v>
      </c>
      <c r="K32" s="15">
        <f t="shared" si="1"/>
        <v>0</v>
      </c>
      <c r="L32" s="15">
        <f t="shared" si="1"/>
        <v>0</v>
      </c>
    </row>
    <row r="33" spans="1:12" ht="15" customHeight="1" x14ac:dyDescent="0.25">
      <c r="A33" s="17" t="s">
        <v>20</v>
      </c>
      <c r="B33" s="45" t="s">
        <v>45</v>
      </c>
      <c r="C33" s="46"/>
      <c r="D33" s="46"/>
      <c r="E33" s="46"/>
      <c r="F33" s="46"/>
      <c r="G33" s="46"/>
      <c r="H33" s="43"/>
      <c r="I33" s="10"/>
      <c r="J33" s="10"/>
      <c r="K33" s="10"/>
      <c r="L33" s="10"/>
    </row>
    <row r="34" spans="1:12" ht="33.75" customHeight="1" x14ac:dyDescent="0.25">
      <c r="A34" s="33" t="s">
        <v>21</v>
      </c>
      <c r="B34" s="42" t="s">
        <v>43</v>
      </c>
      <c r="C34" s="43"/>
      <c r="D34" s="43"/>
      <c r="E34" s="43"/>
      <c r="F34" s="43"/>
      <c r="G34" s="43"/>
      <c r="H34" s="43"/>
      <c r="I34" s="43"/>
      <c r="J34" s="43"/>
      <c r="K34" s="43"/>
      <c r="L34" s="24"/>
    </row>
    <row r="35" spans="1:12" ht="15" customHeight="1" x14ac:dyDescent="0.25">
      <c r="A35" s="33"/>
      <c r="B35" s="42" t="s">
        <v>22</v>
      </c>
      <c r="C35" s="43"/>
      <c r="D35" s="43"/>
      <c r="E35" s="43"/>
      <c r="F35" s="43"/>
      <c r="G35" s="43"/>
      <c r="H35" s="43"/>
      <c r="I35" s="10"/>
      <c r="J35" s="10"/>
      <c r="K35" s="10"/>
      <c r="L35" s="10"/>
    </row>
    <row r="36" spans="1:12" ht="14.25" customHeight="1" x14ac:dyDescent="0.25">
      <c r="A36" s="33"/>
      <c r="B36" s="38"/>
      <c r="C36" s="39"/>
      <c r="D36" s="39"/>
      <c r="E36" s="39"/>
      <c r="F36" s="39"/>
      <c r="G36" s="39"/>
      <c r="H36" s="39"/>
      <c r="I36" s="10"/>
      <c r="J36" s="10"/>
      <c r="K36" s="10"/>
      <c r="L36" s="10"/>
    </row>
    <row r="37" spans="1:12" ht="15" customHeight="1" x14ac:dyDescent="0.25">
      <c r="A37" s="33" t="s">
        <v>23</v>
      </c>
      <c r="B37" s="21"/>
      <c r="C37" s="22"/>
      <c r="D37" s="22"/>
      <c r="E37" s="22"/>
      <c r="F37" s="22"/>
      <c r="G37" s="22"/>
      <c r="H37" s="22"/>
      <c r="I37" s="10"/>
      <c r="J37" s="10"/>
      <c r="K37" s="10"/>
      <c r="L37" s="10"/>
    </row>
    <row r="38" spans="1:12" ht="33" customHeight="1" x14ac:dyDescent="0.25">
      <c r="A38" s="33"/>
      <c r="B38" s="19"/>
      <c r="C38" s="20"/>
      <c r="D38" s="20"/>
      <c r="E38" s="20"/>
      <c r="F38" s="20"/>
      <c r="G38" s="20"/>
      <c r="H38" s="20"/>
      <c r="I38" s="10"/>
      <c r="J38" s="10"/>
      <c r="K38" s="10"/>
      <c r="L38" s="10"/>
    </row>
    <row r="39" spans="1:12" ht="15" customHeight="1" x14ac:dyDescent="0.25">
      <c r="A39" s="17" t="s">
        <v>24</v>
      </c>
      <c r="B39" s="36" t="s">
        <v>2</v>
      </c>
      <c r="C39" s="37"/>
      <c r="D39" s="37"/>
      <c r="E39" s="37"/>
      <c r="F39" s="37"/>
      <c r="G39" s="37"/>
      <c r="H39" s="37"/>
      <c r="I39" s="10"/>
      <c r="J39" s="10"/>
      <c r="K39" s="10"/>
      <c r="L39" s="10"/>
    </row>
    <row r="40" spans="1:12" ht="15.75" customHeight="1" x14ac:dyDescent="0.25">
      <c r="A40" s="34" t="s">
        <v>25</v>
      </c>
      <c r="B40" s="36" t="s">
        <v>2</v>
      </c>
      <c r="C40" s="37"/>
      <c r="D40" s="37"/>
      <c r="E40" s="37"/>
      <c r="F40" s="37"/>
      <c r="G40" s="37"/>
      <c r="H40" s="37"/>
      <c r="I40" s="10"/>
      <c r="J40" s="10"/>
      <c r="K40" s="10"/>
      <c r="L40" s="10"/>
    </row>
    <row r="41" spans="1:12" ht="15.75" customHeight="1" x14ac:dyDescent="0.25">
      <c r="A41" s="35"/>
      <c r="B41" s="38" t="s">
        <v>4</v>
      </c>
      <c r="C41" s="39"/>
      <c r="D41" s="39"/>
      <c r="E41" s="39"/>
      <c r="F41" s="39"/>
      <c r="G41" s="39"/>
      <c r="H41" s="39"/>
      <c r="I41" s="10"/>
      <c r="J41" s="10"/>
      <c r="K41" s="10"/>
      <c r="L41" s="10"/>
    </row>
    <row r="42" spans="1:12" x14ac:dyDescent="0.25">
      <c r="A42" s="2" t="s">
        <v>49</v>
      </c>
      <c r="I42" s="11"/>
      <c r="J42" s="11"/>
      <c r="K42" s="11"/>
      <c r="L42" s="11"/>
    </row>
  </sheetData>
  <mergeCells count="54">
    <mergeCell ref="M12:N12"/>
    <mergeCell ref="K12:L12"/>
    <mergeCell ref="B21:B24"/>
    <mergeCell ref="B33:H33"/>
    <mergeCell ref="B34:K34"/>
    <mergeCell ref="E21:F22"/>
    <mergeCell ref="G21:H22"/>
    <mergeCell ref="I21:J22"/>
    <mergeCell ref="I23:I24"/>
    <mergeCell ref="J23:J24"/>
    <mergeCell ref="K21:L22"/>
    <mergeCell ref="K23:K24"/>
    <mergeCell ref="L23:L24"/>
    <mergeCell ref="I16:J16"/>
    <mergeCell ref="K16:L16"/>
    <mergeCell ref="M16:N16"/>
    <mergeCell ref="A2:N2"/>
    <mergeCell ref="A1:N1"/>
    <mergeCell ref="A5:A6"/>
    <mergeCell ref="B12:B13"/>
    <mergeCell ref="I12:J12"/>
    <mergeCell ref="A12:A13"/>
    <mergeCell ref="C12:D12"/>
    <mergeCell ref="E12:F12"/>
    <mergeCell ref="G12:H12"/>
    <mergeCell ref="B5:P6"/>
    <mergeCell ref="B7:P7"/>
    <mergeCell ref="B8:P8"/>
    <mergeCell ref="B9:P9"/>
    <mergeCell ref="B4:P4"/>
    <mergeCell ref="B10:P10"/>
    <mergeCell ref="O12:P12"/>
    <mergeCell ref="A37:A38"/>
    <mergeCell ref="A34:A36"/>
    <mergeCell ref="A21:A32"/>
    <mergeCell ref="A40:A41"/>
    <mergeCell ref="B40:H40"/>
    <mergeCell ref="B39:H39"/>
    <mergeCell ref="B41:H41"/>
    <mergeCell ref="C21:D22"/>
    <mergeCell ref="C23:C24"/>
    <mergeCell ref="D23:D24"/>
    <mergeCell ref="E23:E24"/>
    <mergeCell ref="F23:F24"/>
    <mergeCell ref="B36:H36"/>
    <mergeCell ref="G23:G24"/>
    <mergeCell ref="H23:H24"/>
    <mergeCell ref="B35:H35"/>
    <mergeCell ref="O16:P16"/>
    <mergeCell ref="A16:A17"/>
    <mergeCell ref="B16:B17"/>
    <mergeCell ref="C16:D16"/>
    <mergeCell ref="E16:F16"/>
    <mergeCell ref="G16:H16"/>
  </mergeCells>
  <hyperlinks>
    <hyperlink ref="B4" r:id="rId1" display="http://www.admin.tomsk.ru/pgs/2g0"/>
  </hyperlinks>
  <pageMargins left="0" right="0" top="0.39370078740157483" bottom="0" header="0" footer="0"/>
  <pageSetup paperSize="9" scale="5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Анастасия Александровна Колегова</cp:lastModifiedBy>
  <cp:lastPrinted>2023-08-22T08:13:12Z</cp:lastPrinted>
  <dcterms:created xsi:type="dcterms:W3CDTF">2017-07-11T09:24:05Z</dcterms:created>
  <dcterms:modified xsi:type="dcterms:W3CDTF">2023-10-03T10:16:18Z</dcterms:modified>
</cp:coreProperties>
</file>