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48" yWindow="-168" windowWidth="14808" windowHeight="8016"/>
  </bookViews>
  <sheets>
    <sheet name="Показатели МФ" sheetId="1" r:id="rId1"/>
  </sheets>
  <definedNames>
    <definedName name="_xlnm.Print_Area" localSheetId="0">'Показатели МФ'!$A$1:$X$35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L14" i="1"/>
  <c r="J12" i="1"/>
</calcChain>
</file>

<file path=xl/sharedStrings.xml><?xml version="1.0" encoding="utf-8"?>
<sst xmlns="http://schemas.openxmlformats.org/spreadsheetml/2006/main" count="91" uniqueCount="54">
  <si>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</si>
  <si>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</si>
  <si>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</si>
  <si>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</si>
  <si>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</si>
  <si>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</si>
  <si>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</si>
  <si>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</si>
  <si>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</si>
  <si>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</si>
  <si>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</si>
  <si>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</si>
  <si>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</si>
  <si>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</si>
  <si>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</si>
  <si>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</si>
  <si>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</si>
  <si>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</si>
  <si>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</si>
  <si>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</si>
  <si>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</si>
  <si>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</si>
  <si>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</si>
  <si>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</si>
  <si>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</si>
  <si>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</si>
  <si>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</si>
  <si>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</si>
  <si>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</si>
  <si>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</si>
  <si>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</si>
  <si>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</si>
  <si>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</si>
  <si>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</si>
  <si>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</si>
  <si>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</si>
  <si>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</si>
  <si>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</si>
  <si>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</si>
  <si>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</si>
  <si>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</si>
  <si>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</si>
  <si>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</si>
  <si>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&lt;1&gt;</t>
  </si>
  <si>
    <t>19 &lt;1&gt;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</si>
  <si>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&lt;2&gt;</t>
  </si>
  <si>
    <t>&lt;2&gt;</t>
  </si>
  <si>
    <t>13 &lt;1&gt;</t>
  </si>
  <si>
    <t>При расчете данного показателя в 2021 году не учитываются помещения по следующим адресам: 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объект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</t>
  </si>
  <si>
    <t xml:space="preserve">При расчете показателей данного мероприятия площадь узлов тепловой энергии не учитывается, 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. При расчете данного показателя в 2021 году не учитывается площадь  помещений по следующим адресам: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площадь объекта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 </t>
  </si>
  <si>
    <t>показатель введен с 2022 года</t>
  </si>
  <si>
    <t>Общая площадь общего домового имущества, в котором проведен текущий ремонт, кв. м</t>
  </si>
  <si>
    <t>Цель, задачи и мероприятия подпрограммы</t>
  </si>
  <si>
    <t>Приложение 14  к постановлению администрации Города Томска от 15.03.2024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</si>
</sst>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0" fontId="1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/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quotePrefix="1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view="pageBreakPreview" zoomScaleNormal="100" zoomScaleSheetLayoutView="100" workbookViewId="0">
      <selection activeCell="J1" sqref="J1:X1"/>
    </sheetView>
  </sheetViews>
  <sheetFormatPr defaultColWidth="9.109375" defaultRowHeight="13.2" x14ac:dyDescent="0.25"/>
  <cols>
    <col min="1" max="1" width="5.109375" style="2" customWidth="1"/>
    <col min="2" max="2" width="30.6640625" style="2" customWidth="1"/>
    <col min="3" max="3" width="26.5546875" style="2" customWidth="1"/>
    <col min="4" max="4" width="13.5546875" style="2" customWidth="1"/>
    <col min="5" max="5" width="15" style="2" customWidth="1"/>
    <col min="6" max="6" width="6.109375" style="2" customWidth="1"/>
    <col min="7" max="7" width="5.6640625" style="2" customWidth="1"/>
    <col min="8" max="8" width="6.5546875" style="2" customWidth="1"/>
    <col min="9" max="9" width="6.109375" style="2" customWidth="1"/>
    <col min="10" max="10" width="7" style="2" customWidth="1"/>
    <col min="11" max="11" width="6.33203125" style="2" customWidth="1"/>
    <col min="12" max="12" width="6.88671875" style="2" customWidth="1"/>
    <col min="13" max="13" width="5.88671875" style="2" customWidth="1"/>
    <col min="14" max="14" width="7.44140625" style="2" customWidth="1"/>
    <col min="15" max="15" width="6.44140625" style="2" customWidth="1"/>
    <col min="16" max="16" width="6.88671875" style="2" customWidth="1"/>
    <col min="17" max="17" width="6.33203125" style="2" customWidth="1"/>
    <col min="18" max="18" width="7" style="2" bestFit="1" customWidth="1"/>
    <col min="19" max="19" width="6.6640625" style="2" customWidth="1"/>
    <col min="20" max="20" width="7" style="2" bestFit="1" customWidth="1"/>
    <col min="21" max="21" width="7.88671875" style="2" customWidth="1"/>
    <col min="22" max="22" width="7" style="2" bestFit="1" customWidth="1"/>
    <col min="23" max="23" width="5.44140625" style="2" customWidth="1"/>
    <col min="24" max="24" width="7" style="2" bestFit="1" customWidth="1"/>
    <col min="25" max="16384" width="9.109375" style="2"/>
  </cols>
  <sheetData>
    <row r="1" spans="1:24" ht="14.4" x14ac:dyDescent="0.3">
      <c r="A1" s="11"/>
      <c r="J1" s="29" t="s">
        <v>53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25">
      <c r="A2" s="11"/>
    </row>
    <row r="3" spans="1:24" ht="14.4" x14ac:dyDescent="0.3">
      <c r="A3" s="11"/>
      <c r="J3" s="29" t="s">
        <v>31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x14ac:dyDescent="0.25">
      <c r="A4" s="12"/>
    </row>
    <row r="5" spans="1:24" ht="36.75" customHeight="1" x14ac:dyDescent="0.25">
      <c r="A5" s="13"/>
      <c r="C5" s="35" t="s">
        <v>32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x14ac:dyDescent="0.25">
      <c r="A6" s="12"/>
    </row>
    <row r="7" spans="1:24" ht="12.75" customHeight="1" x14ac:dyDescent="0.25">
      <c r="A7" s="32" t="s">
        <v>42</v>
      </c>
      <c r="B7" s="33" t="s">
        <v>52</v>
      </c>
      <c r="C7" s="33" t="s">
        <v>0</v>
      </c>
      <c r="D7" s="33" t="s">
        <v>1</v>
      </c>
      <c r="E7" s="33" t="s">
        <v>2</v>
      </c>
      <c r="F7" s="36" t="s">
        <v>40</v>
      </c>
      <c r="G7" s="34" t="s">
        <v>3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x14ac:dyDescent="0.25">
      <c r="A8" s="32"/>
      <c r="B8" s="33"/>
      <c r="C8" s="33"/>
      <c r="D8" s="33"/>
      <c r="E8" s="33"/>
      <c r="F8" s="36"/>
      <c r="G8" s="34">
        <v>2017</v>
      </c>
      <c r="H8" s="34"/>
      <c r="I8" s="34">
        <v>2018</v>
      </c>
      <c r="J8" s="34"/>
      <c r="K8" s="34">
        <v>2019</v>
      </c>
      <c r="L8" s="34"/>
      <c r="M8" s="34">
        <v>2020</v>
      </c>
      <c r="N8" s="34"/>
      <c r="O8" s="34">
        <v>2021</v>
      </c>
      <c r="P8" s="34"/>
      <c r="Q8" s="34">
        <v>2022</v>
      </c>
      <c r="R8" s="34"/>
      <c r="S8" s="34">
        <v>2023</v>
      </c>
      <c r="T8" s="34"/>
      <c r="U8" s="34">
        <v>2024</v>
      </c>
      <c r="V8" s="34"/>
      <c r="W8" s="34">
        <v>2025</v>
      </c>
      <c r="X8" s="34"/>
    </row>
    <row r="9" spans="1:24" ht="108.75" customHeight="1" x14ac:dyDescent="0.25">
      <c r="A9" s="32"/>
      <c r="B9" s="33"/>
      <c r="C9" s="33"/>
      <c r="D9" s="33"/>
      <c r="E9" s="33"/>
      <c r="F9" s="36"/>
      <c r="G9" s="1" t="s">
        <v>4</v>
      </c>
      <c r="H9" s="1" t="s">
        <v>5</v>
      </c>
      <c r="I9" s="1" t="s">
        <v>4</v>
      </c>
      <c r="J9" s="1" t="s">
        <v>5</v>
      </c>
      <c r="K9" s="1" t="s">
        <v>4</v>
      </c>
      <c r="L9" s="1" t="s">
        <v>5</v>
      </c>
      <c r="M9" s="1" t="s">
        <v>4</v>
      </c>
      <c r="N9" s="1" t="s">
        <v>5</v>
      </c>
      <c r="O9" s="1" t="s">
        <v>4</v>
      </c>
      <c r="P9" s="1" t="s">
        <v>5</v>
      </c>
      <c r="Q9" s="1" t="s">
        <v>4</v>
      </c>
      <c r="R9" s="1" t="s">
        <v>5</v>
      </c>
      <c r="S9" s="1" t="s">
        <v>4</v>
      </c>
      <c r="T9" s="1" t="s">
        <v>5</v>
      </c>
      <c r="U9" s="1" t="s">
        <v>4</v>
      </c>
      <c r="V9" s="1" t="s">
        <v>5</v>
      </c>
      <c r="W9" s="1" t="s">
        <v>4</v>
      </c>
      <c r="X9" s="1" t="s">
        <v>5</v>
      </c>
    </row>
    <row r="10" spans="1:24" x14ac:dyDescent="0.25">
      <c r="A10" s="8">
        <v>1</v>
      </c>
      <c r="B10" s="8">
        <v>2</v>
      </c>
      <c r="C10" s="8">
        <v>3</v>
      </c>
      <c r="E10" s="8">
        <v>4</v>
      </c>
      <c r="F10" s="8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</row>
    <row r="11" spans="1:24" ht="56.25" customHeight="1" x14ac:dyDescent="0.25">
      <c r="A11" s="8">
        <v>1</v>
      </c>
      <c r="B11" s="8" t="s">
        <v>33</v>
      </c>
      <c r="C11" s="8" t="s">
        <v>6</v>
      </c>
      <c r="D11" s="8" t="s">
        <v>7</v>
      </c>
      <c r="E11" s="8" t="s">
        <v>8</v>
      </c>
      <c r="F11" s="19">
        <v>3403.5</v>
      </c>
      <c r="G11" s="19">
        <v>1606.8</v>
      </c>
      <c r="H11" s="19">
        <v>2837.7</v>
      </c>
      <c r="I11" s="19">
        <v>371.8</v>
      </c>
      <c r="J11" s="17">
        <v>1675.6</v>
      </c>
      <c r="K11" s="18">
        <v>371.8</v>
      </c>
      <c r="L11" s="17">
        <v>2254.4</v>
      </c>
      <c r="M11" s="18">
        <v>371.8</v>
      </c>
      <c r="N11" s="17">
        <v>2439.1</v>
      </c>
      <c r="O11" s="18">
        <v>371.8</v>
      </c>
      <c r="P11" s="18">
        <v>2152.1</v>
      </c>
      <c r="Q11" s="18">
        <v>371.8</v>
      </c>
      <c r="R11" s="18">
        <v>2595.6999999999998</v>
      </c>
      <c r="S11" s="18">
        <v>371.8</v>
      </c>
      <c r="T11" s="18">
        <v>2050</v>
      </c>
      <c r="U11" s="18">
        <v>1369</v>
      </c>
      <c r="V11" s="18">
        <v>2020</v>
      </c>
      <c r="W11" s="18">
        <v>870</v>
      </c>
      <c r="X11" s="18">
        <v>2010</v>
      </c>
    </row>
    <row r="12" spans="1:24" ht="78" customHeight="1" x14ac:dyDescent="0.25">
      <c r="A12" s="10" t="s">
        <v>20</v>
      </c>
      <c r="B12" s="3" t="s">
        <v>9</v>
      </c>
      <c r="C12" s="8" t="s">
        <v>10</v>
      </c>
      <c r="D12" s="8" t="s">
        <v>7</v>
      </c>
      <c r="E12" s="8" t="s">
        <v>8</v>
      </c>
      <c r="F12" s="19">
        <v>64.87</v>
      </c>
      <c r="G12" s="19">
        <v>100</v>
      </c>
      <c r="H12" s="19">
        <v>87.83</v>
      </c>
      <c r="I12" s="19">
        <v>100</v>
      </c>
      <c r="J12" s="4">
        <f>484*100/517</f>
        <v>93.61702127659575</v>
      </c>
      <c r="K12" s="19">
        <v>100</v>
      </c>
      <c r="L12" s="4">
        <v>94</v>
      </c>
      <c r="M12" s="19">
        <v>100</v>
      </c>
      <c r="N12" s="4">
        <v>87.4</v>
      </c>
      <c r="O12" s="19">
        <v>100</v>
      </c>
      <c r="P12" s="19">
        <v>88.4</v>
      </c>
      <c r="Q12" s="19">
        <v>100</v>
      </c>
      <c r="R12" s="19">
        <v>91.4</v>
      </c>
      <c r="S12" s="19">
        <v>100</v>
      </c>
      <c r="T12" s="4">
        <v>89</v>
      </c>
      <c r="U12" s="19">
        <v>100</v>
      </c>
      <c r="V12" s="4">
        <v>89.2</v>
      </c>
      <c r="W12" s="19">
        <v>100</v>
      </c>
      <c r="X12" s="4">
        <v>89.4</v>
      </c>
    </row>
    <row r="13" spans="1:24" ht="81" customHeight="1" x14ac:dyDescent="0.25">
      <c r="A13" s="7" t="s">
        <v>21</v>
      </c>
      <c r="B13" s="8" t="s">
        <v>34</v>
      </c>
      <c r="C13" s="8" t="s">
        <v>11</v>
      </c>
      <c r="D13" s="8" t="s">
        <v>7</v>
      </c>
      <c r="E13" s="8" t="s">
        <v>8</v>
      </c>
      <c r="F13" s="19">
        <v>0</v>
      </c>
      <c r="G13" s="19">
        <v>46</v>
      </c>
      <c r="H13" s="19">
        <v>0</v>
      </c>
      <c r="I13" s="19">
        <v>14</v>
      </c>
      <c r="J13" s="19">
        <v>0</v>
      </c>
      <c r="K13" s="19">
        <v>20</v>
      </c>
      <c r="L13" s="19">
        <v>0</v>
      </c>
      <c r="M13" s="19">
        <v>30</v>
      </c>
      <c r="N13" s="19">
        <v>0</v>
      </c>
      <c r="O13" s="19">
        <v>55</v>
      </c>
      <c r="P13" s="19">
        <v>0</v>
      </c>
      <c r="Q13" s="19">
        <v>84</v>
      </c>
      <c r="R13" s="19">
        <v>0</v>
      </c>
      <c r="S13" s="19">
        <v>86</v>
      </c>
      <c r="T13" s="19">
        <v>0</v>
      </c>
      <c r="U13" s="19">
        <v>42</v>
      </c>
      <c r="V13" s="19">
        <v>0</v>
      </c>
      <c r="W13" s="19">
        <v>42</v>
      </c>
      <c r="X13" s="19">
        <v>0</v>
      </c>
    </row>
    <row r="14" spans="1:24" ht="76.5" customHeight="1" x14ac:dyDescent="0.25">
      <c r="A14" s="31" t="s">
        <v>22</v>
      </c>
      <c r="B14" s="32" t="s">
        <v>35</v>
      </c>
      <c r="C14" s="8" t="s">
        <v>27</v>
      </c>
      <c r="D14" s="8" t="s">
        <v>7</v>
      </c>
      <c r="E14" s="8" t="s">
        <v>8</v>
      </c>
      <c r="F14" s="19">
        <v>0</v>
      </c>
      <c r="G14" s="19">
        <v>28</v>
      </c>
      <c r="H14" s="19">
        <v>28</v>
      </c>
      <c r="I14" s="19">
        <v>30</v>
      </c>
      <c r="J14" s="19">
        <v>27</v>
      </c>
      <c r="K14" s="19">
        <v>9</v>
      </c>
      <c r="L14" s="19">
        <f>2+2+2</f>
        <v>6</v>
      </c>
      <c r="M14" s="19">
        <v>12</v>
      </c>
      <c r="N14" s="19">
        <v>11</v>
      </c>
      <c r="O14" s="19">
        <v>24</v>
      </c>
      <c r="P14" s="19" t="s">
        <v>44</v>
      </c>
      <c r="Q14" s="19">
        <v>13</v>
      </c>
      <c r="R14" s="19" t="s">
        <v>47</v>
      </c>
      <c r="S14" s="19">
        <v>11</v>
      </c>
      <c r="T14" s="19">
        <v>6</v>
      </c>
      <c r="U14" s="19">
        <v>16</v>
      </c>
      <c r="V14" s="19">
        <v>6</v>
      </c>
      <c r="W14" s="19">
        <v>4</v>
      </c>
      <c r="X14" s="19">
        <v>4</v>
      </c>
    </row>
    <row r="15" spans="1:24" ht="81.75" customHeight="1" x14ac:dyDescent="0.25">
      <c r="A15" s="31"/>
      <c r="B15" s="32"/>
      <c r="C15" s="8" t="s">
        <v>12</v>
      </c>
      <c r="D15" s="8" t="s">
        <v>7</v>
      </c>
      <c r="E15" s="8" t="s">
        <v>8</v>
      </c>
      <c r="F15" s="19">
        <v>51</v>
      </c>
      <c r="G15" s="19">
        <v>100</v>
      </c>
      <c r="H15" s="19">
        <v>62.05</v>
      </c>
      <c r="I15" s="19">
        <v>100</v>
      </c>
      <c r="J15" s="4">
        <f>315*100/515</f>
        <v>61.165048543689323</v>
      </c>
      <c r="K15" s="19">
        <v>100</v>
      </c>
      <c r="L15" s="4">
        <f>425*100/614</f>
        <v>69.218241042345284</v>
      </c>
      <c r="M15" s="19">
        <v>100</v>
      </c>
      <c r="N15" s="4">
        <v>59.8</v>
      </c>
      <c r="O15" s="19">
        <v>100</v>
      </c>
      <c r="P15" s="5">
        <v>56.9</v>
      </c>
      <c r="Q15" s="19">
        <v>100</v>
      </c>
      <c r="R15" s="5">
        <v>54.2</v>
      </c>
      <c r="S15" s="19">
        <v>100</v>
      </c>
      <c r="T15" s="5">
        <v>54.2</v>
      </c>
      <c r="U15" s="19">
        <v>100</v>
      </c>
      <c r="V15" s="5">
        <v>54.3</v>
      </c>
      <c r="W15" s="19">
        <v>100</v>
      </c>
      <c r="X15" s="5">
        <v>54.4</v>
      </c>
    </row>
    <row r="16" spans="1:24" ht="53.25" customHeight="1" x14ac:dyDescent="0.25">
      <c r="A16" s="37" t="s">
        <v>23</v>
      </c>
      <c r="B16" s="32" t="s">
        <v>36</v>
      </c>
      <c r="C16" s="8" t="s">
        <v>26</v>
      </c>
      <c r="D16" s="8" t="s">
        <v>7</v>
      </c>
      <c r="E16" s="8" t="s">
        <v>8</v>
      </c>
      <c r="F16" s="19">
        <v>0</v>
      </c>
      <c r="G16" s="19">
        <v>0</v>
      </c>
      <c r="H16" s="19">
        <v>0</v>
      </c>
      <c r="I16" s="19">
        <v>66.099999999999994</v>
      </c>
      <c r="J16" s="19">
        <v>66.099999999999994</v>
      </c>
      <c r="K16" s="19">
        <v>34.299999999999997</v>
      </c>
      <c r="L16" s="19">
        <v>34.299999999999997</v>
      </c>
      <c r="M16" s="19">
        <v>0</v>
      </c>
      <c r="N16" s="19">
        <v>0</v>
      </c>
      <c r="O16" s="19">
        <v>0</v>
      </c>
      <c r="P16" s="19">
        <v>0</v>
      </c>
      <c r="Q16" s="19">
        <v>37.5</v>
      </c>
      <c r="R16" s="19">
        <v>18</v>
      </c>
      <c r="S16" s="19">
        <v>37.5</v>
      </c>
      <c r="T16" s="19">
        <v>0</v>
      </c>
      <c r="U16" s="19">
        <v>37.5</v>
      </c>
      <c r="V16" s="19">
        <v>0</v>
      </c>
      <c r="W16" s="19">
        <v>0</v>
      </c>
      <c r="X16" s="19">
        <v>0</v>
      </c>
    </row>
    <row r="17" spans="1:24" ht="60" customHeight="1" x14ac:dyDescent="0.25">
      <c r="A17" s="37"/>
      <c r="B17" s="32"/>
      <c r="C17" s="8" t="s">
        <v>13</v>
      </c>
      <c r="D17" s="8" t="s">
        <v>7</v>
      </c>
      <c r="E17" s="8" t="s">
        <v>8</v>
      </c>
      <c r="F17" s="6">
        <v>0</v>
      </c>
      <c r="G17" s="6">
        <v>565.79999999999995</v>
      </c>
      <c r="H17" s="6">
        <v>565.79999999999995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66.2</v>
      </c>
      <c r="R17" s="19">
        <v>19.3</v>
      </c>
      <c r="S17" s="6">
        <v>0</v>
      </c>
      <c r="T17" s="6">
        <v>0</v>
      </c>
      <c r="U17" s="6">
        <v>22.1</v>
      </c>
      <c r="V17" s="6">
        <v>0</v>
      </c>
      <c r="W17" s="6">
        <v>0</v>
      </c>
      <c r="X17" s="6">
        <v>0</v>
      </c>
    </row>
    <row r="18" spans="1:24" ht="53.25" customHeight="1" x14ac:dyDescent="0.25">
      <c r="A18" s="37" t="s">
        <v>24</v>
      </c>
      <c r="B18" s="32" t="s">
        <v>45</v>
      </c>
      <c r="C18" s="8" t="s">
        <v>17</v>
      </c>
      <c r="D18" s="8" t="s">
        <v>7</v>
      </c>
      <c r="E18" s="8" t="s">
        <v>8</v>
      </c>
      <c r="F18" s="19">
        <v>0</v>
      </c>
      <c r="G18" s="19">
        <v>393.7</v>
      </c>
      <c r="H18" s="19">
        <v>393.7</v>
      </c>
      <c r="I18" s="19">
        <v>327.2</v>
      </c>
      <c r="J18" s="19">
        <v>255.6</v>
      </c>
      <c r="K18" s="19">
        <v>95.2</v>
      </c>
      <c r="L18" s="19">
        <v>70.7</v>
      </c>
      <c r="M18" s="19">
        <v>147.6</v>
      </c>
      <c r="N18" s="19">
        <v>69.400000000000006</v>
      </c>
      <c r="O18" s="19">
        <v>201.6</v>
      </c>
      <c r="P18" s="19">
        <v>201.6</v>
      </c>
      <c r="Q18" s="19">
        <v>256</v>
      </c>
      <c r="R18" s="19">
        <v>104.1</v>
      </c>
      <c r="S18" s="19">
        <v>216.2</v>
      </c>
      <c r="T18" s="19">
        <v>87.2</v>
      </c>
      <c r="U18" s="19">
        <v>227.4</v>
      </c>
      <c r="V18" s="19">
        <v>66.3</v>
      </c>
      <c r="W18" s="19">
        <v>117.9</v>
      </c>
      <c r="X18" s="19">
        <v>117.9</v>
      </c>
    </row>
    <row r="19" spans="1:24" ht="53.25" customHeight="1" x14ac:dyDescent="0.25">
      <c r="A19" s="37"/>
      <c r="B19" s="32"/>
      <c r="C19" s="14" t="s">
        <v>14</v>
      </c>
      <c r="D19" s="14" t="s">
        <v>7</v>
      </c>
      <c r="E19" s="14" t="s">
        <v>8</v>
      </c>
      <c r="F19" s="19">
        <v>0</v>
      </c>
      <c r="G19" s="19">
        <v>355.2</v>
      </c>
      <c r="H19" s="19">
        <v>164.3</v>
      </c>
      <c r="I19" s="19">
        <v>240.5</v>
      </c>
      <c r="J19" s="19">
        <v>240.5</v>
      </c>
      <c r="K19" s="19">
        <v>31.9</v>
      </c>
      <c r="L19" s="19">
        <v>0</v>
      </c>
      <c r="M19" s="19">
        <v>212.1</v>
      </c>
      <c r="N19" s="19">
        <v>109</v>
      </c>
      <c r="O19" s="19">
        <v>302.10000000000002</v>
      </c>
      <c r="P19" s="4">
        <v>51</v>
      </c>
      <c r="Q19" s="19">
        <v>68</v>
      </c>
      <c r="R19" s="19">
        <v>18.7</v>
      </c>
      <c r="S19" s="19">
        <v>61.7</v>
      </c>
      <c r="T19" s="19">
        <v>0</v>
      </c>
      <c r="U19" s="19">
        <v>12</v>
      </c>
      <c r="V19" s="19">
        <v>11.2</v>
      </c>
      <c r="W19" s="19">
        <v>12</v>
      </c>
      <c r="X19" s="19">
        <v>0</v>
      </c>
    </row>
    <row r="20" spans="1:24" ht="42" customHeight="1" x14ac:dyDescent="0.25">
      <c r="A20" s="37"/>
      <c r="B20" s="32"/>
      <c r="C20" s="15" t="s">
        <v>51</v>
      </c>
      <c r="D20" s="15" t="s">
        <v>7</v>
      </c>
      <c r="E20" s="15" t="s">
        <v>8</v>
      </c>
      <c r="F20" s="32" t="s">
        <v>50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</row>
    <row r="21" spans="1:24" ht="120.75" customHeight="1" x14ac:dyDescent="0.25">
      <c r="A21" s="7" t="s">
        <v>25</v>
      </c>
      <c r="B21" s="8" t="s">
        <v>39</v>
      </c>
      <c r="C21" s="8" t="s">
        <v>15</v>
      </c>
      <c r="D21" s="8" t="s">
        <v>16</v>
      </c>
      <c r="E21" s="8" t="s">
        <v>8</v>
      </c>
      <c r="F21" s="19">
        <v>453.7</v>
      </c>
      <c r="G21" s="19">
        <v>238.5</v>
      </c>
      <c r="H21" s="19">
        <v>238.5</v>
      </c>
      <c r="I21" s="19">
        <v>954.4</v>
      </c>
      <c r="J21" s="19">
        <v>709.1</v>
      </c>
      <c r="K21" s="19">
        <v>1084.2</v>
      </c>
      <c r="L21" s="19">
        <v>538.70000000000005</v>
      </c>
      <c r="M21" s="19">
        <v>1588</v>
      </c>
      <c r="N21" s="19">
        <v>1179.5</v>
      </c>
      <c r="O21" s="19">
        <v>1086.7</v>
      </c>
      <c r="P21" s="19">
        <v>933.5</v>
      </c>
      <c r="Q21" s="19">
        <v>2005.5</v>
      </c>
      <c r="R21" s="19">
        <v>1902.4</v>
      </c>
      <c r="S21" s="4">
        <v>2124.6</v>
      </c>
      <c r="T21" s="19">
        <v>1538.3</v>
      </c>
      <c r="U21" s="19">
        <v>3049.3</v>
      </c>
      <c r="V21" s="19">
        <v>2691.8</v>
      </c>
      <c r="W21" s="19">
        <v>2966.3</v>
      </c>
      <c r="X21" s="19">
        <v>2691.8</v>
      </c>
    </row>
    <row r="22" spans="1:24" ht="50.25" customHeight="1" x14ac:dyDescent="0.25">
      <c r="A22" s="7" t="s">
        <v>28</v>
      </c>
      <c r="B22" s="8" t="s">
        <v>29</v>
      </c>
      <c r="C22" s="8" t="s">
        <v>30</v>
      </c>
      <c r="D22" s="8" t="s">
        <v>7</v>
      </c>
      <c r="E22" s="8" t="s">
        <v>8</v>
      </c>
      <c r="F22" s="34" t="s">
        <v>41</v>
      </c>
      <c r="G22" s="34"/>
      <c r="H22" s="34"/>
      <c r="I22" s="34"/>
      <c r="J22" s="34"/>
      <c r="K22" s="34"/>
      <c r="L22" s="34"/>
      <c r="M22" s="19">
        <v>1</v>
      </c>
      <c r="N22" s="19">
        <v>1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</row>
    <row r="23" spans="1:24" ht="47.25" customHeight="1" x14ac:dyDescent="0.25">
      <c r="A23" s="16" t="s">
        <v>43</v>
      </c>
      <c r="B23" s="41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65.25" customHeight="1" x14ac:dyDescent="0.25">
      <c r="A24" s="16" t="s">
        <v>46</v>
      </c>
      <c r="B24" s="41" t="s">
        <v>49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39.75" customHeight="1" x14ac:dyDescent="0.25">
      <c r="A25" s="38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39" customHeight="1" x14ac:dyDescent="0.25">
      <c r="A26" s="26" t="s">
        <v>18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45" customHeight="1" x14ac:dyDescent="0.25">
      <c r="A27" s="28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47.25" customHeight="1" x14ac:dyDescent="0.25">
      <c r="A28" s="20" t="s">
        <v>19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</row>
  </sheetData>
  <mergeCells count="35">
    <mergeCell ref="M8:N8"/>
    <mergeCell ref="O8:P8"/>
    <mergeCell ref="Q8:R8"/>
    <mergeCell ref="S8:T8"/>
    <mergeCell ref="U8:V8"/>
    <mergeCell ref="F20:P20"/>
    <mergeCell ref="A16:A17"/>
    <mergeCell ref="B16:B17"/>
    <mergeCell ref="F22:L22"/>
    <mergeCell ref="A25:X25"/>
    <mergeCell ref="A18:A20"/>
    <mergeCell ref="B18:B20"/>
    <mergeCell ref="B24:X24"/>
    <mergeCell ref="B23:X23"/>
    <mergeCell ref="J1:X1"/>
    <mergeCell ref="J3:X3"/>
    <mergeCell ref="A14:A15"/>
    <mergeCell ref="B14:B15"/>
    <mergeCell ref="A7:A9"/>
    <mergeCell ref="B7:B9"/>
    <mergeCell ref="C7:C9"/>
    <mergeCell ref="D7:D9"/>
    <mergeCell ref="W8:X8"/>
    <mergeCell ref="C5:X5"/>
    <mergeCell ref="E7:E9"/>
    <mergeCell ref="F7:F9"/>
    <mergeCell ref="G7:X7"/>
    <mergeCell ref="G8:H8"/>
    <mergeCell ref="I8:J8"/>
    <mergeCell ref="K8:L8"/>
    <mergeCell ref="A28:X28"/>
    <mergeCell ref="A29:X29"/>
    <mergeCell ref="A30:X30"/>
    <mergeCell ref="A26:X26"/>
    <mergeCell ref="A27:X27"/>
  </mergeCells>
  <pageMargins left="0.19685039370078741" right="0.19685039370078741" top="0.19685039370078741" bottom="0.19685039370078741" header="0.11811023622047245" footer="0.11811023622047245"/>
  <pageSetup paperSize="9" scale="65" orientation="landscape" r:id="rId1"/>
  <rowBreaks count="1" manualBreakCount="1">
    <brk id="1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МФ</vt:lpstr>
      <vt:lpstr>'Показатели МФ'!Область_печати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2024-03-18T04:32:29Z</dcterms:modified>
</cp:coreProperties>
</file>