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анализ" sheetId="7" r:id="rId1"/>
    <sheet name="Лист1" sheetId="8" r:id="rId2"/>
  </sheets>
  <definedNames>
    <definedName name="_xlnm.Print_Area" localSheetId="0">анализ!$A$1:$E$97</definedName>
  </definedNames>
  <calcPr calcId="152511"/>
</workbook>
</file>

<file path=xl/calcChain.xml><?xml version="1.0" encoding="utf-8"?>
<calcChain xmlns="http://schemas.openxmlformats.org/spreadsheetml/2006/main">
  <c r="E12" i="7" l="1"/>
  <c r="E4" i="7"/>
  <c r="E8" i="7" l="1"/>
  <c r="E91" i="7" l="1"/>
  <c r="E85" i="7"/>
  <c r="E41" i="7"/>
  <c r="E37" i="7"/>
  <c r="E40" i="7" s="1"/>
  <c r="E29" i="7"/>
  <c r="E21" i="7"/>
  <c r="E13" i="7"/>
</calcChain>
</file>

<file path=xl/sharedStrings.xml><?xml version="1.0" encoding="utf-8"?>
<sst xmlns="http://schemas.openxmlformats.org/spreadsheetml/2006/main" count="186" uniqueCount="87">
  <si>
    <t>Экономия бюджетных средств</t>
  </si>
  <si>
    <t>%</t>
  </si>
  <si>
    <t>Показатель</t>
  </si>
  <si>
    <t>штук</t>
  </si>
  <si>
    <t>тысяч рублей</t>
  </si>
  <si>
    <t>Количество несостояшихся торгов</t>
  </si>
  <si>
    <t xml:space="preserve"> из них по причинам:</t>
  </si>
  <si>
    <t>Среднее количество УРЗ</t>
  </si>
  <si>
    <t xml:space="preserve"> Совокупный годовой объем закупок
</t>
  </si>
  <si>
    <t>Количество поданных заявок:</t>
  </si>
  <si>
    <t>Единица измерения показателя</t>
  </si>
  <si>
    <t>Количество несостоявшихся закупок</t>
  </si>
  <si>
    <t>Общий объем размещенных средств</t>
  </si>
  <si>
    <t>Количество заключенных контрактов с УИС</t>
  </si>
  <si>
    <t>Стоимость заключенных контрактов с УИС</t>
  </si>
  <si>
    <t>Количество заключенных контрактов с ОИ</t>
  </si>
  <si>
    <t>Стоимость заключенных контрактов с ОИ</t>
  </si>
  <si>
    <t>из них по причинам:</t>
  </si>
  <si>
    <t>по соглашению сторон</t>
  </si>
  <si>
    <t>по решению суда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</si>
  <si>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</si>
  <si>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</si>
  <si>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из них:</t>
  </si>
  <si>
    <t>признано обоснованными</t>
  </si>
  <si>
    <t>признано необоснованными</t>
  </si>
  <si>
    <t>Количество жалоб, поданных в контрольный орган в сфере закупок</t>
  </si>
  <si>
    <t>Отчет о проведенных закупках товаров, работ, услуг для муниципальных нужд</t>
  </si>
  <si>
    <t>из нее:</t>
  </si>
  <si>
    <t xml:space="preserve">Количество закупок, по которым выявлены нарушения органами прокуратуры </t>
  </si>
  <si>
    <t>Количество неисполненных (расторгнутых) контрактов</t>
  </si>
  <si>
    <t>Количество закупок, по которым выявлены нарушения решениями контрольных органов в сфере закупок, вступившими в законную силу</t>
  </si>
  <si>
    <t>для СМП, СОНКО</t>
  </si>
  <si>
    <t>количество заключенных контрактов с СМП, СОНКО</t>
  </si>
  <si>
    <t>с условием привлечения к исполнению контрактов субподрядчиков, соисполнителей из числа СМП, СОНКО</t>
  </si>
  <si>
    <t>количество заключенных контрактов с условием привлечения к исполнению контрактов субподрядчиков, соисполнителей из числа СМП, СОНКО</t>
  </si>
  <si>
    <t>Начальная (максимальная) цена по завершенным закупкам и  цена контрактов  у СМП, СОНКО</t>
  </si>
  <si>
    <t>суммарная начальная (максимальная) цена контрактов по процедурам, проведенным для СМП, СОНКО</t>
  </si>
  <si>
    <t>стоимость заключенных контрактов с СМП, СОНКО</t>
  </si>
  <si>
    <t xml:space="preserve">стоимость заключенных контрактов  с СМП, СОНКО  по результатам несостоявшихся способов определения поставщиков (подрядчиков, исполнителей) </t>
  </si>
  <si>
    <t>суммарная начальная (максимальная) цена контрактов по процедурам, проведенным с условием привлечения к исполнению контрактов субподрядчиков, соисполнителей из числа СМП, СОНКО</t>
  </si>
  <si>
    <t>суммарная начальная (максимальная) цена контрактов по процедурам, проведенным с условием привлечения к исполнению контрактов субподрядчиков, соисполнителей из числа СМП, СОНКО, признанным несостоявшимися</t>
  </si>
  <si>
    <t>стоимость заключенных контрактов с условием привлечения к исполнению контрактов субподрядчиков, соисполнителей из числа СМП, СОНКО</t>
  </si>
  <si>
    <t>стоимость заключенных контрактов с условием привлечения к исполнению контрактов субподрядчиков, соисполнителей из числа СМП, СОНКО, по результатам несостоявшихся способов определения поставщиков (подрядчиков, исполнителей)</t>
  </si>
  <si>
    <t xml:space="preserve">суммарная начальная (максимальная) цена контрактов по процедурам, проведенным для СМП, СОНКО, признанным несостоявшимися </t>
  </si>
  <si>
    <t>Запрос котировок в электронной форме</t>
  </si>
  <si>
    <t>Открытый конкурс в электронной форме</t>
  </si>
  <si>
    <t>признано частично обоснованными</t>
  </si>
  <si>
    <t>Количество проведенных закупок у СМП, СОНКО</t>
  </si>
  <si>
    <t>всего проведено конкурентных способов определения поставщиков (подрядчиков, исполнителей) для СМП, СОНКО</t>
  </si>
  <si>
    <t>всего проведено конкурентных способов определения поставщиков (подрядчиков, исполнителей) с условием привлечения к исполнению контрактов субподрядчиков, соисполнителей из числа СМП, СОНКО</t>
  </si>
  <si>
    <r>
      <rPr>
        <i/>
        <sz val="12"/>
        <rFont val="PT Astra Serif"/>
        <family val="1"/>
        <charset val="204"/>
      </rPr>
      <t>из них</t>
    </r>
    <r>
      <rPr>
        <sz val="12"/>
        <rFont val="PT Astra Serif"/>
        <family val="1"/>
        <charset val="204"/>
      </rPr>
      <t xml:space="preserve"> проведено конкурентных способов определения поставщиков (подрядчиков, исполнителей) для СМП, СОНКО, признанных несостоявшимися</t>
    </r>
  </si>
  <si>
    <r>
      <rPr>
        <i/>
        <sz val="12"/>
        <rFont val="PT Astra Serif"/>
        <family val="1"/>
        <charset val="204"/>
      </rPr>
      <t>из них</t>
    </r>
    <r>
      <rPr>
        <sz val="12"/>
        <rFont val="PT Astra Serif"/>
        <family val="1"/>
        <charset val="204"/>
      </rPr>
      <t xml:space="preserve"> заключенных контрактов с СМП, СОНКО по результатам несостоявшихся способов определения поставщиков (подрядчиков, исполнителей)</t>
    </r>
  </si>
  <si>
    <r>
      <rPr>
        <i/>
        <sz val="12"/>
        <rFont val="PT Astra Serif"/>
        <family val="1"/>
        <charset val="204"/>
      </rPr>
      <t xml:space="preserve">из них </t>
    </r>
    <r>
      <rPr>
        <sz val="12"/>
        <rFont val="PT Astra Serif"/>
        <family val="1"/>
        <charset val="204"/>
      </rPr>
      <t>проведено конкурентных способов определения поставщиков (подрядчиков, исполнителей) (лотов) с условием привлечения к исполнению контрактов субподрядчиков, соисполнителей из числа  СМП, СОНКО, признанных несостоявшимися</t>
    </r>
  </si>
  <si>
    <r>
      <rPr>
        <i/>
        <sz val="12"/>
        <rFont val="PT Astra Serif"/>
        <family val="1"/>
        <charset val="204"/>
      </rPr>
      <t>из них</t>
    </r>
    <r>
      <rPr>
        <sz val="12"/>
        <rFont val="PT Astra Serif"/>
        <family val="1"/>
        <charset val="204"/>
      </rPr>
      <t xml:space="preserve"> заключенных контрактов с условием привлечения к исполнению контрактов субподрядчиков, соисполнителей из числа СМП, СОНКО по результатам несостоявшихся способов определения поставщиков (подрядчиков, исполнителей)</t>
    </r>
  </si>
  <si>
    <t>п. 4 ч. 1 ст. 93 Федерального закона № 44-ФЗ</t>
  </si>
  <si>
    <t>п. 5 ч. 1 ст. 93 Федерального закона № 44-ФЗ</t>
  </si>
  <si>
    <t>п. 25 ч. 1 ст. 93 Федерального закона № 44-ФЗ</t>
  </si>
  <si>
    <t xml:space="preserve">по окончании срока подачи заявок на участие в закупке подана только одна заявка на участие в закупке
</t>
  </si>
  <si>
    <t>по окончании срока подачи заявок на участие в закупке не подано ни одной заявки на участие в закупке</t>
  </si>
  <si>
    <t>все участники закупки, не отозвавшие в соответствии с Федеральным законом № 44-ФЗ заявку на участие в закупке, признаны уклонившимися от заключения контракта в соответствии с Федеральным законом № 44-ФЗ</t>
  </si>
  <si>
    <r>
      <t xml:space="preserve">заказчик в соответствии с </t>
    </r>
    <r>
      <rPr>
        <sz val="12"/>
        <rFont val="Times New Roman"/>
        <family val="1"/>
        <charset val="204"/>
      </rPr>
      <t>частями 9 и 10 статьи 31 Ф</t>
    </r>
    <r>
      <rPr>
        <sz val="12"/>
        <color theme="1"/>
        <rFont val="Times New Roman"/>
        <family val="1"/>
        <charset val="204"/>
      </rPr>
      <t>едерального закона № 44-ФЗ отказался от заключения контракта с участником закупки, подавшим заявку на участие в закупке, которая является единственной, либо с участником закупки, подавшим заявку на участие в закупке, признанную в соответствии с Федеральным законом № 44-ФЗ единственной соответствующей требованиям, установленным в извещении об осуществлении закупки</t>
    </r>
  </si>
  <si>
    <r>
      <t xml:space="preserve">Количество всех закупок у единственного поставщика (подрядчика, исполнителя): </t>
    </r>
    <r>
      <rPr>
        <i/>
        <sz val="12"/>
        <color rgb="FFFF0000"/>
        <rFont val="PT Astra Serif"/>
        <family val="1"/>
        <charset val="204"/>
      </rPr>
      <t>(</t>
    </r>
    <r>
      <rPr>
        <b/>
        <i/>
        <u/>
        <sz val="12"/>
        <color rgb="FFFF0000"/>
        <rFont val="PT Astra Serif"/>
        <family val="1"/>
        <charset val="204"/>
      </rPr>
      <t xml:space="preserve">по всем пунктам </t>
    </r>
    <r>
      <rPr>
        <i/>
        <sz val="12"/>
        <color rgb="FFFF0000"/>
        <rFont val="PT Astra Serif"/>
        <family val="1"/>
        <charset val="204"/>
      </rPr>
      <t>части 1 статьи 93 Федерального закона № 44-ФЗ; информация предоставляется по контрактам, заключенным с единственным поставщиком (подрядчиком, исполнителем) в отчетный период)</t>
    </r>
  </si>
  <si>
    <r>
      <t xml:space="preserve">Общая цена контрактов по всем закупкам у единственного поставщика (подрядчика, исполнителя): </t>
    </r>
    <r>
      <rPr>
        <i/>
        <sz val="12"/>
        <color rgb="FFFF0000"/>
        <rFont val="PT Astra Serif"/>
        <family val="1"/>
        <charset val="204"/>
      </rPr>
      <t>(</t>
    </r>
    <r>
      <rPr>
        <b/>
        <i/>
        <u/>
        <sz val="12"/>
        <color rgb="FFFF0000"/>
        <rFont val="PT Astra Serif"/>
        <family val="1"/>
        <charset val="204"/>
      </rPr>
      <t xml:space="preserve">по всем пунктам </t>
    </r>
    <r>
      <rPr>
        <i/>
        <sz val="12"/>
        <color rgb="FFFF0000"/>
        <rFont val="PT Astra Serif"/>
        <family val="1"/>
        <charset val="204"/>
      </rPr>
      <t>части 1 статьи 93 Федерального закона № 44-ФЗ;  информация предоставляется по контрактам, заключенным с единственным поставщиком (подрядчиком, исполнителем) в отчетный период)</t>
    </r>
  </si>
  <si>
    <r>
      <t xml:space="preserve">Совокупный годовой объем закупок </t>
    </r>
    <r>
      <rPr>
        <i/>
        <sz val="12"/>
        <color rgb="FFFF0000"/>
        <rFont val="PT Astra Serif"/>
        <family val="1"/>
        <charset val="204"/>
      </rPr>
      <t xml:space="preserve">(в соответствии с </t>
    </r>
    <r>
      <rPr>
        <b/>
        <i/>
        <sz val="12"/>
        <color rgb="FFFF0000"/>
        <rFont val="PT Astra Serif"/>
        <family val="1"/>
        <charset val="204"/>
      </rPr>
      <t>пунктом 16 статьи 3</t>
    </r>
    <r>
      <rPr>
        <i/>
        <sz val="12"/>
        <color rgb="FFFF0000"/>
        <rFont val="PT Astra Serif"/>
        <family val="1"/>
        <charset val="204"/>
      </rPr>
      <t xml:space="preserve"> Федерального закона № 44-ФЗ)</t>
    </r>
  </si>
  <si>
    <r>
      <t xml:space="preserve">Совокупный годовой объем закупок </t>
    </r>
    <r>
      <rPr>
        <i/>
        <sz val="12"/>
        <color rgb="FFFF0000"/>
        <rFont val="PT Astra Serif"/>
        <family val="1"/>
        <charset val="204"/>
      </rPr>
      <t xml:space="preserve">(в соответствии с </t>
    </r>
    <r>
      <rPr>
        <b/>
        <i/>
        <sz val="12"/>
        <color rgb="FFFF0000"/>
        <rFont val="PT Astra Serif"/>
        <family val="1"/>
        <charset val="204"/>
      </rPr>
      <t xml:space="preserve">частью 1.1 статьи 30 </t>
    </r>
    <r>
      <rPr>
        <i/>
        <sz val="12"/>
        <color rgb="FFFF0000"/>
        <rFont val="PT Astra Serif"/>
        <family val="1"/>
        <charset val="204"/>
      </rPr>
      <t>Федерального закона № 44-ФЗ)</t>
    </r>
  </si>
  <si>
    <t>Открытый аукцион в электронной форме</t>
  </si>
  <si>
    <t>а)</t>
  </si>
  <si>
    <t>Количество несостоявшихся открытых аукционов в электронной форме</t>
  </si>
  <si>
    <t>б)</t>
  </si>
  <si>
    <t xml:space="preserve">      а)</t>
  </si>
  <si>
    <t>Количество несостоявшихся открытых конкурсов в электронной форме</t>
  </si>
  <si>
    <t>в)</t>
  </si>
  <si>
    <t>Количество несостоявшихся запросов котировок в электронной форме</t>
  </si>
  <si>
    <r>
      <t xml:space="preserve">Начальная (максимальная) цена </t>
    </r>
    <r>
      <rPr>
        <u/>
        <sz val="12"/>
        <rFont val="PT Astra Serif"/>
        <family val="1"/>
        <charset val="204"/>
      </rPr>
      <t>конкурентных</t>
    </r>
    <r>
      <rPr>
        <sz val="12"/>
        <rFont val="PT Astra Serif"/>
        <family val="1"/>
        <charset val="204"/>
      </rPr>
      <t xml:space="preserve"> закупок, по которым были заключены контракты</t>
    </r>
  </si>
  <si>
    <r>
      <t xml:space="preserve">Цена контрактов по </t>
    </r>
    <r>
      <rPr>
        <u/>
        <sz val="12"/>
        <rFont val="PT Astra Serif"/>
        <family val="1"/>
        <charset val="204"/>
      </rPr>
      <t>конкурентным</t>
    </r>
    <r>
      <rPr>
        <sz val="12"/>
        <rFont val="PT Astra Serif"/>
        <family val="1"/>
        <charset val="204"/>
      </rPr>
      <t xml:space="preserve"> закупкам, в том числе признанным несостоявшимися в соответствии с Федеральным законом № 44-ФЗ
</t>
    </r>
  </si>
  <si>
    <r>
      <t xml:space="preserve">Количество участников закупок </t>
    </r>
    <r>
      <rPr>
        <i/>
        <sz val="12"/>
        <color rgb="FFFF0000"/>
        <rFont val="PT Astra Serif"/>
        <family val="1"/>
        <charset val="204"/>
      </rPr>
      <t>(</t>
    </r>
    <r>
      <rPr>
        <b/>
        <i/>
        <u/>
        <sz val="12"/>
        <color rgb="FFFF0000"/>
        <rFont val="PT Astra Serif"/>
        <family val="1"/>
        <charset val="204"/>
      </rPr>
      <t>без</t>
    </r>
    <r>
      <rPr>
        <i/>
        <sz val="12"/>
        <color rgb="FFFF0000"/>
        <rFont val="PT Astra Serif"/>
        <family val="1"/>
        <charset val="204"/>
      </rPr>
      <t xml:space="preserve"> учета закупок, осуществленных у единственного поставщика (подрядчика, исполнителя) </t>
    </r>
    <r>
      <rPr>
        <b/>
        <i/>
        <u/>
        <sz val="12"/>
        <color rgb="FFFF0000"/>
        <rFont val="PT Astra Serif"/>
        <family val="1"/>
        <charset val="204"/>
      </rPr>
      <t>за исключением</t>
    </r>
    <r>
      <rPr>
        <b/>
        <i/>
        <sz val="12"/>
        <color rgb="FFFF0000"/>
        <rFont val="PT Astra Serif"/>
        <family val="1"/>
        <charset val="204"/>
      </rPr>
      <t xml:space="preserve"> </t>
    </r>
    <r>
      <rPr>
        <i/>
        <sz val="12"/>
        <color rgb="FFFF0000"/>
        <rFont val="PT Astra Serif"/>
        <family val="1"/>
        <charset val="204"/>
      </rPr>
      <t>п. 25 ч. 1 ст. 93 Федерального закона № 44-ФЗ)</t>
    </r>
  </si>
  <si>
    <r>
      <rPr>
        <b/>
        <sz val="12"/>
        <rFont val="PT Astra Serif"/>
        <family val="1"/>
        <charset val="204"/>
      </rPr>
      <t>Количество заключенных контрактов</t>
    </r>
    <r>
      <rPr>
        <b/>
        <sz val="12"/>
        <color rgb="FFFF0000"/>
        <rFont val="PT Astra Serif"/>
        <family val="1"/>
        <charset val="204"/>
      </rPr>
      <t xml:space="preserve"> </t>
    </r>
    <r>
      <rPr>
        <i/>
        <sz val="12"/>
        <color rgb="FFFF0000"/>
        <rFont val="PT Astra Serif"/>
        <family val="1"/>
        <charset val="204"/>
      </rPr>
      <t>(по конкурентным закупкам, в том числе признанным несостоявшимися в соответствии с Федеральным законом № 44-ФЗ)</t>
    </r>
  </si>
  <si>
    <r>
      <t xml:space="preserve">Количество проведенных закупок </t>
    </r>
    <r>
      <rPr>
        <i/>
        <sz val="12"/>
        <color rgb="FFFF0000"/>
        <rFont val="PT Astra Serif"/>
        <family val="1"/>
        <charset val="204"/>
      </rPr>
      <t>(здесь и далее информация предоставляется по закупкам, фактически завершенным в отчетный период. Закупка считается завершенной с момента размещения итогового протокола определения поставщика (подрядчика, исполнителя))</t>
    </r>
  </si>
  <si>
    <t>по окончании срока подачи заявок на участие в закупке подана только одна заявка на участие в закупке</t>
  </si>
  <si>
    <t xml:space="preserve">по результатам рассмотрения заявок на участие в закупке только одна заявка на участие в закупке соответствует требованиям, установленным в извещении об осуществлении закупки
</t>
  </si>
  <si>
    <t>по результатам рассмотрения заявок на участие в закупке только одна заявка на участие в закупке соответствует требованиям, установленным в извещении об осуществлении закупки</t>
  </si>
  <si>
    <t xml:space="preserve">по результатам рассмотрения заявок на участие в закупке комиссия по осуществлению закупок отклонила все такие заявки
</t>
  </si>
  <si>
    <r>
      <t>по результатам рассмотрения заявок на участие в закупке комиссия по осуществлению закупок отклонила все такие заявки</t>
    </r>
    <r>
      <rPr>
        <sz val="12"/>
        <color rgb="FF0070C0"/>
        <rFont val="PT Astra Serif"/>
        <family val="1"/>
        <charset val="204"/>
      </rPr>
      <t xml:space="preserve">
</t>
    </r>
  </si>
  <si>
    <t>по результатам рассмотрения заявок на участие в закупке комиссия по осуществлению закупок отклонила все такие заявки</t>
  </si>
  <si>
    <t>заказчик в соответствии с частями 9 и 10 статьи 31 Федерального закона № 44-ФЗ отказался от заключения контракта с участником закупки, подавшим заявку на участие в закупке, которая является единственной, либо с участником закупки, подавшим заявку на участие в закупке, признанную в соответствии с Федеральным законом № 44-ФЗ единственной соответствующей требованиям, установленным в извещении об осуществлении закупки</t>
  </si>
  <si>
    <t>Результат показателя за 2023 год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</si>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</sst>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FF0000"/>
      <name val="PT Astra Serif"/>
      <family val="1"/>
      <charset val="204"/>
    </font>
    <font>
      <i/>
      <sz val="12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PT Astra Serif"/>
      <family val="1"/>
      <charset val="204"/>
    </font>
    <font>
      <b/>
      <i/>
      <sz val="12"/>
      <color rgb="FFFF0000"/>
      <name val="PT Astra Serif"/>
      <family val="1"/>
      <charset val="204"/>
    </font>
    <font>
      <b/>
      <i/>
      <u/>
      <sz val="12"/>
      <color rgb="FFFF0000"/>
      <name val="PT Astra Serif"/>
      <family val="1"/>
      <charset val="204"/>
    </font>
    <font>
      <b/>
      <i/>
      <sz val="12"/>
      <name val="PT Astra Serif"/>
      <family val="1"/>
      <charset val="204"/>
    </font>
    <font>
      <u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1" fontId="5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1" fontId="8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164" fontId="8" fillId="0" borderId="1" xfId="2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left" vertical="top" wrapText="1" shrinkToFit="1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" fontId="5" fillId="0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/>
      <protection locked="0"/>
    </xf>
    <xf numFmtId="4" fontId="8" fillId="0" borderId="1" xfId="2" applyNumberFormat="1" applyFont="1" applyFill="1" applyBorder="1" applyAlignment="1" applyProtection="1">
      <alignment horizontal="center" vertical="top"/>
    </xf>
    <xf numFmtId="165" fontId="8" fillId="0" borderId="1" xfId="2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justify" vertical="center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97"/>
  <sheetViews>
    <sheetView tabSelected="1" zoomScaleNormal="100" zoomScaleSheetLayoutView="100" workbookViewId="0">
      <selection activeCell="E48" sqref="E48"/>
    </sheetView>
  </sheetViews>
  <sheetFormatPr defaultRowHeight="15" x14ac:dyDescent="0.25"/>
  <cols>
    <col min="1" max="1" width="3.7109375" style="31" customWidth="1"/>
    <col min="2" max="2" width="0.140625" style="31" hidden="1" customWidth="1"/>
    <col min="3" max="3" width="113.5703125" style="31" customWidth="1"/>
    <col min="4" max="4" width="19.7109375" style="31" customWidth="1"/>
    <col min="5" max="5" width="24.5703125" style="31" customWidth="1"/>
    <col min="6" max="16384" width="9.140625" style="31"/>
  </cols>
  <sheetData>
    <row r="1" spans="1:5" s="3" customFormat="1" ht="42.75" customHeight="1" x14ac:dyDescent="0.25">
      <c r="A1" s="1"/>
      <c r="B1" s="1"/>
      <c r="C1" s="1"/>
      <c r="D1" s="1"/>
      <c r="E1" s="2" t="s">
        <v>86</v>
      </c>
    </row>
    <row r="2" spans="1:5" s="3" customFormat="1" ht="15.75" x14ac:dyDescent="0.25">
      <c r="A2" s="58" t="s">
        <v>26</v>
      </c>
      <c r="B2" s="59"/>
      <c r="C2" s="59"/>
      <c r="D2" s="59"/>
      <c r="E2" s="60"/>
    </row>
    <row r="3" spans="1:5" s="3" customFormat="1" ht="47.25" x14ac:dyDescent="0.25">
      <c r="A3" s="4"/>
      <c r="B3" s="61" t="s">
        <v>2</v>
      </c>
      <c r="C3" s="62"/>
      <c r="D3" s="5" t="s">
        <v>10</v>
      </c>
      <c r="E3" s="5" t="s">
        <v>85</v>
      </c>
    </row>
    <row r="4" spans="1:5" s="3" customFormat="1" ht="49.5" customHeight="1" x14ac:dyDescent="0.25">
      <c r="A4" s="6">
        <v>1</v>
      </c>
      <c r="B4" s="47" t="s">
        <v>77</v>
      </c>
      <c r="C4" s="49"/>
      <c r="D4" s="7" t="s">
        <v>3</v>
      </c>
      <c r="E4" s="32">
        <f>SUM(E5:E7)</f>
        <v>0</v>
      </c>
    </row>
    <row r="5" spans="1:5" s="3" customFormat="1" ht="15.75" x14ac:dyDescent="0.25">
      <c r="A5" s="9"/>
      <c r="B5" s="44" t="s">
        <v>65</v>
      </c>
      <c r="C5" s="45"/>
      <c r="D5" s="10" t="s">
        <v>3</v>
      </c>
      <c r="E5" s="11"/>
    </row>
    <row r="6" spans="1:5" s="3" customFormat="1" ht="15.75" x14ac:dyDescent="0.25">
      <c r="A6" s="9"/>
      <c r="B6" s="50" t="s">
        <v>45</v>
      </c>
      <c r="C6" s="51"/>
      <c r="D6" s="12" t="s">
        <v>3</v>
      </c>
      <c r="E6" s="8"/>
    </row>
    <row r="7" spans="1:5" s="3" customFormat="1" ht="15.75" x14ac:dyDescent="0.25">
      <c r="A7" s="9"/>
      <c r="B7" s="50" t="s">
        <v>44</v>
      </c>
      <c r="C7" s="51"/>
      <c r="D7" s="12" t="s">
        <v>3</v>
      </c>
      <c r="E7" s="8"/>
    </row>
    <row r="8" spans="1:5" s="3" customFormat="1" ht="15.75" x14ac:dyDescent="0.25">
      <c r="A8" s="6">
        <v>2</v>
      </c>
      <c r="B8" s="52" t="s">
        <v>12</v>
      </c>
      <c r="C8" s="53"/>
      <c r="D8" s="13" t="s">
        <v>4</v>
      </c>
      <c r="E8" s="35">
        <f>SUM(E9:E11)</f>
        <v>0</v>
      </c>
    </row>
    <row r="9" spans="1:5" s="3" customFormat="1" ht="15.75" x14ac:dyDescent="0.25">
      <c r="A9" s="9"/>
      <c r="B9" s="44" t="s">
        <v>65</v>
      </c>
      <c r="C9" s="45"/>
      <c r="D9" s="12" t="s">
        <v>4</v>
      </c>
      <c r="E9" s="36"/>
    </row>
    <row r="10" spans="1:5" s="3" customFormat="1" ht="15.75" x14ac:dyDescent="0.25">
      <c r="A10" s="9"/>
      <c r="B10" s="50" t="s">
        <v>45</v>
      </c>
      <c r="C10" s="51"/>
      <c r="D10" s="12" t="s">
        <v>4</v>
      </c>
      <c r="E10" s="36"/>
    </row>
    <row r="11" spans="1:5" s="3" customFormat="1" ht="15.75" x14ac:dyDescent="0.25">
      <c r="A11" s="9"/>
      <c r="B11" s="50" t="s">
        <v>44</v>
      </c>
      <c r="C11" s="51"/>
      <c r="D11" s="12" t="s">
        <v>4</v>
      </c>
      <c r="E11" s="36"/>
    </row>
    <row r="12" spans="1:5" s="3" customFormat="1" ht="15.75" x14ac:dyDescent="0.25">
      <c r="A12" s="6">
        <v>3</v>
      </c>
      <c r="B12" s="14" t="s">
        <v>5</v>
      </c>
      <c r="C12" s="15" t="s">
        <v>11</v>
      </c>
      <c r="D12" s="13" t="s">
        <v>3</v>
      </c>
      <c r="E12" s="33">
        <f>E13+E21+E29</f>
        <v>0</v>
      </c>
    </row>
    <row r="13" spans="1:5" s="3" customFormat="1" ht="15.75" x14ac:dyDescent="0.25">
      <c r="A13" s="40" t="s">
        <v>66</v>
      </c>
      <c r="B13" s="13"/>
      <c r="C13" s="15" t="s">
        <v>67</v>
      </c>
      <c r="D13" s="13" t="s">
        <v>3</v>
      </c>
      <c r="E13" s="33">
        <f>E15+E16+E17+E18+E19+E20</f>
        <v>0</v>
      </c>
    </row>
    <row r="14" spans="1:5" s="3" customFormat="1" ht="15.75" x14ac:dyDescent="0.25">
      <c r="A14" s="9"/>
      <c r="B14" s="46" t="s">
        <v>6</v>
      </c>
      <c r="C14" s="46"/>
      <c r="D14" s="13"/>
      <c r="E14" s="8"/>
    </row>
    <row r="15" spans="1:5" s="17" customFormat="1" ht="15.75" x14ac:dyDescent="0.25">
      <c r="A15" s="9"/>
      <c r="B15" s="56" t="s">
        <v>57</v>
      </c>
      <c r="C15" s="57"/>
      <c r="D15" s="12" t="s">
        <v>3</v>
      </c>
      <c r="E15" s="8"/>
    </row>
    <row r="16" spans="1:5" s="17" customFormat="1" ht="30.75" customHeight="1" x14ac:dyDescent="0.25">
      <c r="A16" s="9"/>
      <c r="B16" s="56" t="s">
        <v>79</v>
      </c>
      <c r="C16" s="57"/>
      <c r="D16" s="12" t="s">
        <v>3</v>
      </c>
      <c r="E16" s="8"/>
    </row>
    <row r="17" spans="1:5" s="17" customFormat="1" ht="15.75" x14ac:dyDescent="0.25">
      <c r="A17" s="9"/>
      <c r="B17" s="20"/>
      <c r="C17" s="19" t="s">
        <v>58</v>
      </c>
      <c r="D17" s="12" t="s">
        <v>3</v>
      </c>
      <c r="E17" s="8"/>
    </row>
    <row r="18" spans="1:5" s="17" customFormat="1" ht="30.75" customHeight="1" x14ac:dyDescent="0.25">
      <c r="A18" s="9"/>
      <c r="B18" s="20"/>
      <c r="C18" s="19" t="s">
        <v>81</v>
      </c>
      <c r="D18" s="12" t="s">
        <v>3</v>
      </c>
      <c r="E18" s="8"/>
    </row>
    <row r="19" spans="1:5" s="17" customFormat="1" ht="31.5" customHeight="1" x14ac:dyDescent="0.25">
      <c r="A19" s="9"/>
      <c r="B19" s="20"/>
      <c r="C19" s="19" t="s">
        <v>59</v>
      </c>
      <c r="D19" s="12" t="s">
        <v>3</v>
      </c>
      <c r="E19" s="8"/>
    </row>
    <row r="20" spans="1:5" s="17" customFormat="1" ht="65.25" customHeight="1" x14ac:dyDescent="0.25">
      <c r="A20" s="9"/>
      <c r="B20" s="20"/>
      <c r="C20" s="43" t="s">
        <v>60</v>
      </c>
      <c r="D20" s="12" t="s">
        <v>3</v>
      </c>
      <c r="E20" s="8"/>
    </row>
    <row r="21" spans="1:5" s="17" customFormat="1" ht="15.75" x14ac:dyDescent="0.25">
      <c r="A21" s="40" t="s">
        <v>68</v>
      </c>
      <c r="B21" s="13" t="s">
        <v>69</v>
      </c>
      <c r="C21" s="14" t="s">
        <v>70</v>
      </c>
      <c r="D21" s="13" t="s">
        <v>3</v>
      </c>
      <c r="E21" s="33">
        <f>E23+E24+E25+E26+E27+E28</f>
        <v>0</v>
      </c>
    </row>
    <row r="22" spans="1:5" s="17" customFormat="1" ht="15.75" x14ac:dyDescent="0.25">
      <c r="A22" s="9"/>
      <c r="B22" s="46" t="s">
        <v>6</v>
      </c>
      <c r="C22" s="46"/>
      <c r="D22" s="13"/>
      <c r="E22" s="8"/>
    </row>
    <row r="23" spans="1:5" s="17" customFormat="1" ht="15.75" x14ac:dyDescent="0.25">
      <c r="A23" s="9"/>
      <c r="B23" s="56" t="s">
        <v>57</v>
      </c>
      <c r="C23" s="57"/>
      <c r="D23" s="12" t="s">
        <v>3</v>
      </c>
      <c r="E23" s="8"/>
    </row>
    <row r="24" spans="1:5" s="17" customFormat="1" ht="31.5" customHeight="1" x14ac:dyDescent="0.25">
      <c r="A24" s="9"/>
      <c r="B24" s="56" t="s">
        <v>80</v>
      </c>
      <c r="C24" s="57"/>
      <c r="D24" s="12" t="s">
        <v>3</v>
      </c>
      <c r="E24" s="8"/>
    </row>
    <row r="25" spans="1:5" s="17" customFormat="1" ht="15.75" x14ac:dyDescent="0.25">
      <c r="A25" s="9"/>
      <c r="B25" s="20"/>
      <c r="C25" s="19" t="s">
        <v>58</v>
      </c>
      <c r="D25" s="12" t="s">
        <v>3</v>
      </c>
      <c r="E25" s="8"/>
    </row>
    <row r="26" spans="1:5" s="17" customFormat="1" ht="30.75" customHeight="1" x14ac:dyDescent="0.25">
      <c r="A26" s="9"/>
      <c r="B26" s="20"/>
      <c r="C26" s="19" t="s">
        <v>82</v>
      </c>
      <c r="D26" s="12" t="s">
        <v>3</v>
      </c>
      <c r="E26" s="8"/>
    </row>
    <row r="27" spans="1:5" s="17" customFormat="1" ht="30.75" customHeight="1" x14ac:dyDescent="0.25">
      <c r="A27" s="9"/>
      <c r="B27" s="20"/>
      <c r="C27" s="19" t="s">
        <v>59</v>
      </c>
      <c r="D27" s="12" t="s">
        <v>3</v>
      </c>
      <c r="E27" s="8"/>
    </row>
    <row r="28" spans="1:5" s="17" customFormat="1" ht="65.25" customHeight="1" x14ac:dyDescent="0.25">
      <c r="A28" s="9"/>
      <c r="B28" s="20"/>
      <c r="C28" s="43" t="s">
        <v>60</v>
      </c>
      <c r="D28" s="12" t="s">
        <v>3</v>
      </c>
      <c r="E28" s="8"/>
    </row>
    <row r="29" spans="1:5" s="17" customFormat="1" ht="15.75" x14ac:dyDescent="0.25">
      <c r="A29" s="40" t="s">
        <v>71</v>
      </c>
      <c r="B29" s="19"/>
      <c r="C29" s="21" t="s">
        <v>72</v>
      </c>
      <c r="D29" s="13" t="s">
        <v>3</v>
      </c>
      <c r="E29" s="33">
        <f>E31+E32+E33+E35</f>
        <v>0</v>
      </c>
    </row>
    <row r="30" spans="1:5" s="17" customFormat="1" ht="15.75" x14ac:dyDescent="0.25">
      <c r="A30" s="9"/>
      <c r="B30" s="46" t="s">
        <v>6</v>
      </c>
      <c r="C30" s="46"/>
      <c r="D30" s="13"/>
      <c r="E30" s="8"/>
    </row>
    <row r="31" spans="1:5" s="17" customFormat="1" ht="15.75" customHeight="1" x14ac:dyDescent="0.25">
      <c r="A31" s="9"/>
      <c r="B31" s="19"/>
      <c r="C31" s="22" t="s">
        <v>78</v>
      </c>
      <c r="D31" s="12" t="s">
        <v>3</v>
      </c>
      <c r="E31" s="8"/>
    </row>
    <row r="32" spans="1:5" s="17" customFormat="1" ht="31.5" x14ac:dyDescent="0.25">
      <c r="A32" s="9"/>
      <c r="B32" s="19"/>
      <c r="C32" s="22" t="s">
        <v>80</v>
      </c>
      <c r="D32" s="12" t="s">
        <v>3</v>
      </c>
      <c r="E32" s="8"/>
    </row>
    <row r="33" spans="1:5" s="17" customFormat="1" ht="15.75" customHeight="1" x14ac:dyDescent="0.25">
      <c r="A33" s="9"/>
      <c r="B33" s="19"/>
      <c r="C33" s="43" t="s">
        <v>58</v>
      </c>
      <c r="D33" s="12" t="s">
        <v>3</v>
      </c>
      <c r="E33" s="8"/>
    </row>
    <row r="34" spans="1:5" s="17" customFormat="1" ht="30.75" customHeight="1" x14ac:dyDescent="0.25">
      <c r="A34" s="9"/>
      <c r="B34" s="19"/>
      <c r="C34" s="43" t="s">
        <v>83</v>
      </c>
      <c r="D34" s="12" t="s">
        <v>3</v>
      </c>
      <c r="E34" s="8"/>
    </row>
    <row r="35" spans="1:5" s="17" customFormat="1" ht="30.75" customHeight="1" x14ac:dyDescent="0.25">
      <c r="A35" s="9"/>
      <c r="B35" s="19"/>
      <c r="C35" s="22" t="s">
        <v>59</v>
      </c>
      <c r="D35" s="12" t="s">
        <v>3</v>
      </c>
      <c r="E35" s="8"/>
    </row>
    <row r="36" spans="1:5" s="17" customFormat="1" ht="65.25" customHeight="1" x14ac:dyDescent="0.25">
      <c r="A36" s="9"/>
      <c r="B36" s="19"/>
      <c r="C36" s="22" t="s">
        <v>84</v>
      </c>
      <c r="D36" s="12" t="s">
        <v>3</v>
      </c>
      <c r="E36" s="8"/>
    </row>
    <row r="37" spans="1:5" s="3" customFormat="1" ht="15.75" x14ac:dyDescent="0.25">
      <c r="A37" s="6">
        <v>4</v>
      </c>
      <c r="B37" s="52" t="s">
        <v>0</v>
      </c>
      <c r="C37" s="53"/>
      <c r="D37" s="13" t="s">
        <v>4</v>
      </c>
      <c r="E37" s="37">
        <f>E38-E39</f>
        <v>0</v>
      </c>
    </row>
    <row r="38" spans="1:5" s="3" customFormat="1" ht="15.75" x14ac:dyDescent="0.25">
      <c r="A38" s="9"/>
      <c r="B38" s="54" t="s">
        <v>73</v>
      </c>
      <c r="C38" s="55"/>
      <c r="D38" s="12" t="s">
        <v>4</v>
      </c>
      <c r="E38" s="36"/>
    </row>
    <row r="39" spans="1:5" s="3" customFormat="1" ht="31.5" customHeight="1" x14ac:dyDescent="0.25">
      <c r="A39" s="9"/>
      <c r="B39" s="54" t="s">
        <v>74</v>
      </c>
      <c r="C39" s="55"/>
      <c r="D39" s="12" t="s">
        <v>4</v>
      </c>
      <c r="E39" s="36"/>
    </row>
    <row r="40" spans="1:5" s="3" customFormat="1" ht="15.75" x14ac:dyDescent="0.25">
      <c r="A40" s="9"/>
      <c r="B40" s="63"/>
      <c r="C40" s="64"/>
      <c r="D40" s="13" t="s">
        <v>1</v>
      </c>
      <c r="E40" s="34" t="e">
        <f>E37/E38*100</f>
        <v>#DIV/0!</v>
      </c>
    </row>
    <row r="41" spans="1:5" s="3" customFormat="1" ht="31.5" x14ac:dyDescent="0.25">
      <c r="A41" s="6">
        <v>5</v>
      </c>
      <c r="B41" s="14" t="s">
        <v>7</v>
      </c>
      <c r="C41" s="21" t="s">
        <v>75</v>
      </c>
      <c r="D41" s="13" t="s">
        <v>3</v>
      </c>
      <c r="E41" s="33">
        <f>SUM(E43:E45)</f>
        <v>0</v>
      </c>
    </row>
    <row r="42" spans="1:5" s="3" customFormat="1" ht="15.75" x14ac:dyDescent="0.25">
      <c r="A42" s="9"/>
      <c r="B42" s="54" t="s">
        <v>9</v>
      </c>
      <c r="C42" s="55"/>
      <c r="D42" s="12"/>
      <c r="E42" s="32"/>
    </row>
    <row r="43" spans="1:5" s="3" customFormat="1" ht="15.75" x14ac:dyDescent="0.25">
      <c r="A43" s="9"/>
      <c r="B43" s="19"/>
      <c r="C43" s="65" t="s">
        <v>65</v>
      </c>
      <c r="D43" s="12" t="s">
        <v>3</v>
      </c>
      <c r="E43" s="8"/>
    </row>
    <row r="44" spans="1:5" s="3" customFormat="1" ht="15.75" x14ac:dyDescent="0.25">
      <c r="A44" s="9"/>
      <c r="B44" s="19"/>
      <c r="C44" s="24" t="s">
        <v>45</v>
      </c>
      <c r="D44" s="12" t="s">
        <v>3</v>
      </c>
      <c r="E44" s="8"/>
    </row>
    <row r="45" spans="1:5" s="3" customFormat="1" ht="15.75" x14ac:dyDescent="0.25">
      <c r="A45" s="9"/>
      <c r="B45" s="19"/>
      <c r="C45" s="24" t="s">
        <v>44</v>
      </c>
      <c r="D45" s="12" t="s">
        <v>3</v>
      </c>
      <c r="E45" s="8"/>
    </row>
    <row r="46" spans="1:5" s="3" customFormat="1" ht="47.25" x14ac:dyDescent="0.25">
      <c r="A46" s="6">
        <v>6</v>
      </c>
      <c r="B46" s="14" t="s">
        <v>7</v>
      </c>
      <c r="C46" s="21" t="s">
        <v>61</v>
      </c>
      <c r="D46" s="13" t="s">
        <v>3</v>
      </c>
      <c r="E46" s="16"/>
    </row>
    <row r="47" spans="1:5" s="3" customFormat="1" ht="15.75" x14ac:dyDescent="0.25">
      <c r="A47" s="6"/>
      <c r="B47" s="14"/>
      <c r="C47" s="39" t="s">
        <v>22</v>
      </c>
      <c r="D47" s="12"/>
      <c r="E47" s="16"/>
    </row>
    <row r="48" spans="1:5" s="3" customFormat="1" ht="15.75" x14ac:dyDescent="0.25">
      <c r="A48" s="9"/>
      <c r="B48" s="50" t="s">
        <v>54</v>
      </c>
      <c r="C48" s="51"/>
      <c r="D48" s="12" t="s">
        <v>3</v>
      </c>
      <c r="E48" s="8"/>
    </row>
    <row r="49" spans="1:5" s="3" customFormat="1" ht="15.75" x14ac:dyDescent="0.25">
      <c r="A49" s="9"/>
      <c r="B49" s="18"/>
      <c r="C49" s="24" t="s">
        <v>55</v>
      </c>
      <c r="D49" s="12" t="s">
        <v>3</v>
      </c>
      <c r="E49" s="8"/>
    </row>
    <row r="50" spans="1:5" s="3" customFormat="1" ht="15.75" x14ac:dyDescent="0.25">
      <c r="A50" s="9"/>
      <c r="B50" s="20"/>
      <c r="C50" s="24" t="s">
        <v>56</v>
      </c>
      <c r="D50" s="12" t="s">
        <v>3</v>
      </c>
      <c r="E50" s="8"/>
    </row>
    <row r="51" spans="1:5" s="3" customFormat="1" ht="47.25" x14ac:dyDescent="0.25">
      <c r="A51" s="6">
        <v>7</v>
      </c>
      <c r="B51" s="9"/>
      <c r="C51" s="21" t="s">
        <v>62</v>
      </c>
      <c r="D51" s="13" t="s">
        <v>4</v>
      </c>
      <c r="E51" s="38"/>
    </row>
    <row r="52" spans="1:5" s="3" customFormat="1" ht="15.75" x14ac:dyDescent="0.25">
      <c r="A52" s="6"/>
      <c r="B52" s="9"/>
      <c r="C52" s="39" t="s">
        <v>27</v>
      </c>
      <c r="D52" s="12"/>
      <c r="E52" s="23"/>
    </row>
    <row r="53" spans="1:5" s="3" customFormat="1" ht="15.75" x14ac:dyDescent="0.25">
      <c r="A53" s="9"/>
      <c r="B53" s="9"/>
      <c r="C53" s="24" t="s">
        <v>54</v>
      </c>
      <c r="D53" s="12" t="s">
        <v>4</v>
      </c>
      <c r="E53" s="36"/>
    </row>
    <row r="54" spans="1:5" s="3" customFormat="1" ht="15.75" x14ac:dyDescent="0.25">
      <c r="A54" s="9"/>
      <c r="B54" s="9"/>
      <c r="C54" s="24" t="s">
        <v>55</v>
      </c>
      <c r="D54" s="12" t="s">
        <v>4</v>
      </c>
      <c r="E54" s="36"/>
    </row>
    <row r="55" spans="1:5" s="3" customFormat="1" ht="15.75" x14ac:dyDescent="0.25">
      <c r="A55" s="9"/>
      <c r="B55" s="9"/>
      <c r="C55" s="24" t="s">
        <v>56</v>
      </c>
      <c r="D55" s="12" t="s">
        <v>4</v>
      </c>
      <c r="E55" s="36"/>
    </row>
    <row r="56" spans="1:5" s="3" customFormat="1" ht="15.75" x14ac:dyDescent="0.25">
      <c r="A56" s="6">
        <v>8</v>
      </c>
      <c r="B56" s="9"/>
      <c r="C56" s="21" t="s">
        <v>47</v>
      </c>
      <c r="D56" s="13"/>
      <c r="E56" s="8"/>
    </row>
    <row r="57" spans="1:5" s="3" customFormat="1" ht="15.75" x14ac:dyDescent="0.25">
      <c r="A57" s="6"/>
      <c r="B57" s="9"/>
      <c r="C57" s="47" t="s">
        <v>31</v>
      </c>
      <c r="D57" s="48"/>
      <c r="E57" s="49"/>
    </row>
    <row r="58" spans="1:5" s="3" customFormat="1" ht="31.5" x14ac:dyDescent="0.25">
      <c r="A58" s="6"/>
      <c r="B58" s="9"/>
      <c r="C58" s="22" t="s">
        <v>48</v>
      </c>
      <c r="D58" s="12" t="s">
        <v>3</v>
      </c>
      <c r="E58" s="8"/>
    </row>
    <row r="59" spans="1:5" s="3" customFormat="1" ht="31.5" x14ac:dyDescent="0.25">
      <c r="A59" s="6"/>
      <c r="B59" s="9"/>
      <c r="C59" s="22" t="s">
        <v>50</v>
      </c>
      <c r="D59" s="12" t="s">
        <v>3</v>
      </c>
      <c r="E59" s="8"/>
    </row>
    <row r="60" spans="1:5" s="3" customFormat="1" ht="15.75" x14ac:dyDescent="0.25">
      <c r="A60" s="9"/>
      <c r="B60" s="9"/>
      <c r="C60" s="22" t="s">
        <v>32</v>
      </c>
      <c r="D60" s="12" t="s">
        <v>3</v>
      </c>
      <c r="E60" s="8"/>
    </row>
    <row r="61" spans="1:5" s="3" customFormat="1" ht="31.5" x14ac:dyDescent="0.25">
      <c r="A61" s="9"/>
      <c r="B61" s="9"/>
      <c r="C61" s="22" t="s">
        <v>51</v>
      </c>
      <c r="D61" s="12" t="s">
        <v>3</v>
      </c>
      <c r="E61" s="8"/>
    </row>
    <row r="62" spans="1:5" s="3" customFormat="1" ht="15.75" x14ac:dyDescent="0.25">
      <c r="A62" s="9"/>
      <c r="B62" s="9"/>
      <c r="C62" s="47" t="s">
        <v>33</v>
      </c>
      <c r="D62" s="48"/>
      <c r="E62" s="49"/>
    </row>
    <row r="63" spans="1:5" s="3" customFormat="1" ht="31.5" x14ac:dyDescent="0.25">
      <c r="A63" s="9"/>
      <c r="B63" s="9"/>
      <c r="C63" s="22" t="s">
        <v>49</v>
      </c>
      <c r="D63" s="12" t="s">
        <v>3</v>
      </c>
      <c r="E63" s="8"/>
    </row>
    <row r="64" spans="1:5" s="3" customFormat="1" ht="47.25" x14ac:dyDescent="0.25">
      <c r="A64" s="9"/>
      <c r="B64" s="9"/>
      <c r="C64" s="22" t="s">
        <v>52</v>
      </c>
      <c r="D64" s="12" t="s">
        <v>3</v>
      </c>
      <c r="E64" s="8"/>
    </row>
    <row r="65" spans="1:5" s="3" customFormat="1" ht="31.5" x14ac:dyDescent="0.25">
      <c r="A65" s="9"/>
      <c r="B65" s="9"/>
      <c r="C65" s="22" t="s">
        <v>34</v>
      </c>
      <c r="D65" s="12" t="s">
        <v>3</v>
      </c>
      <c r="E65" s="8"/>
    </row>
    <row r="66" spans="1:5" s="3" customFormat="1" ht="47.25" x14ac:dyDescent="0.25">
      <c r="A66" s="9"/>
      <c r="B66" s="9"/>
      <c r="C66" s="22" t="s">
        <v>53</v>
      </c>
      <c r="D66" s="12" t="s">
        <v>3</v>
      </c>
      <c r="E66" s="8"/>
    </row>
    <row r="67" spans="1:5" s="3" customFormat="1" ht="15.75" x14ac:dyDescent="0.25">
      <c r="A67" s="26">
        <v>9</v>
      </c>
      <c r="B67" s="9"/>
      <c r="C67" s="21" t="s">
        <v>35</v>
      </c>
      <c r="D67" s="13"/>
      <c r="E67" s="8"/>
    </row>
    <row r="68" spans="1:5" s="3" customFormat="1" ht="15.75" x14ac:dyDescent="0.25">
      <c r="A68" s="26"/>
      <c r="B68" s="9"/>
      <c r="C68" s="47" t="s">
        <v>31</v>
      </c>
      <c r="D68" s="48"/>
      <c r="E68" s="49"/>
    </row>
    <row r="69" spans="1:5" s="3" customFormat="1" ht="15.75" x14ac:dyDescent="0.25">
      <c r="A69" s="9"/>
      <c r="B69" s="9"/>
      <c r="C69" s="22" t="s">
        <v>36</v>
      </c>
      <c r="D69" s="12" t="s">
        <v>4</v>
      </c>
      <c r="E69" s="36"/>
    </row>
    <row r="70" spans="1:5" s="3" customFormat="1" ht="31.5" x14ac:dyDescent="0.25">
      <c r="A70" s="9"/>
      <c r="B70" s="9"/>
      <c r="C70" s="22" t="s">
        <v>43</v>
      </c>
      <c r="D70" s="12" t="s">
        <v>4</v>
      </c>
      <c r="E70" s="36"/>
    </row>
    <row r="71" spans="1:5" s="3" customFormat="1" ht="15.75" x14ac:dyDescent="0.25">
      <c r="A71" s="9"/>
      <c r="B71" s="9"/>
      <c r="C71" s="22" t="s">
        <v>37</v>
      </c>
      <c r="D71" s="12" t="s">
        <v>4</v>
      </c>
      <c r="E71" s="36"/>
    </row>
    <row r="72" spans="1:5" s="3" customFormat="1" ht="31.5" x14ac:dyDescent="0.25">
      <c r="A72" s="9"/>
      <c r="B72" s="9"/>
      <c r="C72" s="22" t="s">
        <v>38</v>
      </c>
      <c r="D72" s="12" t="s">
        <v>4</v>
      </c>
      <c r="E72" s="36"/>
    </row>
    <row r="73" spans="1:5" s="3" customFormat="1" ht="15.75" x14ac:dyDescent="0.25">
      <c r="A73" s="9"/>
      <c r="B73" s="9"/>
      <c r="C73" s="47" t="s">
        <v>33</v>
      </c>
      <c r="D73" s="48"/>
      <c r="E73" s="49"/>
    </row>
    <row r="74" spans="1:5" s="3" customFormat="1" ht="31.5" x14ac:dyDescent="0.25">
      <c r="A74" s="9"/>
      <c r="B74" s="9"/>
      <c r="C74" s="22" t="s">
        <v>39</v>
      </c>
      <c r="D74" s="12" t="s">
        <v>4</v>
      </c>
      <c r="E74" s="42"/>
    </row>
    <row r="75" spans="1:5" s="3" customFormat="1" ht="47.25" x14ac:dyDescent="0.25">
      <c r="A75" s="9"/>
      <c r="B75" s="9"/>
      <c r="C75" s="22" t="s">
        <v>40</v>
      </c>
      <c r="D75" s="12" t="s">
        <v>4</v>
      </c>
      <c r="E75" s="42"/>
    </row>
    <row r="76" spans="1:5" s="3" customFormat="1" ht="31.5" x14ac:dyDescent="0.25">
      <c r="A76" s="9"/>
      <c r="B76" s="9"/>
      <c r="C76" s="22" t="s">
        <v>41</v>
      </c>
      <c r="D76" s="12" t="s">
        <v>4</v>
      </c>
      <c r="E76" s="42"/>
    </row>
    <row r="77" spans="1:5" s="3" customFormat="1" ht="47.25" x14ac:dyDescent="0.25">
      <c r="A77" s="9"/>
      <c r="B77" s="9"/>
      <c r="C77" s="22" t="s">
        <v>42</v>
      </c>
      <c r="D77" s="12" t="s">
        <v>4</v>
      </c>
      <c r="E77" s="42"/>
    </row>
    <row r="78" spans="1:5" s="3" customFormat="1" ht="15.75" x14ac:dyDescent="0.25">
      <c r="A78" s="6">
        <v>10</v>
      </c>
      <c r="B78" s="9"/>
      <c r="C78" s="21" t="s">
        <v>13</v>
      </c>
      <c r="D78" s="13" t="s">
        <v>3</v>
      </c>
      <c r="E78" s="8"/>
    </row>
    <row r="79" spans="1:5" s="3" customFormat="1" ht="15.75" x14ac:dyDescent="0.25">
      <c r="A79" s="6">
        <v>11</v>
      </c>
      <c r="B79" s="9"/>
      <c r="C79" s="21" t="s">
        <v>14</v>
      </c>
      <c r="D79" s="13" t="s">
        <v>4</v>
      </c>
      <c r="E79" s="36"/>
    </row>
    <row r="80" spans="1:5" s="3" customFormat="1" ht="15.75" x14ac:dyDescent="0.25">
      <c r="A80" s="6">
        <v>12</v>
      </c>
      <c r="B80" s="9"/>
      <c r="C80" s="21" t="s">
        <v>15</v>
      </c>
      <c r="D80" s="13" t="s">
        <v>3</v>
      </c>
      <c r="E80" s="8"/>
    </row>
    <row r="81" spans="1:5" s="3" customFormat="1" ht="15.75" x14ac:dyDescent="0.25">
      <c r="A81" s="6">
        <v>13</v>
      </c>
      <c r="B81" s="9"/>
      <c r="C81" s="21" t="s">
        <v>16</v>
      </c>
      <c r="D81" s="13" t="s">
        <v>4</v>
      </c>
      <c r="E81" s="36"/>
    </row>
    <row r="82" spans="1:5" s="3" customFormat="1" ht="15.75" customHeight="1" x14ac:dyDescent="0.25">
      <c r="A82" s="6">
        <v>14</v>
      </c>
      <c r="B82" s="15" t="s">
        <v>8</v>
      </c>
      <c r="C82" s="27" t="s">
        <v>63</v>
      </c>
      <c r="D82" s="13" t="s">
        <v>4</v>
      </c>
      <c r="E82" s="36"/>
    </row>
    <row r="83" spans="1:5" s="3" customFormat="1" ht="15.75" customHeight="1" x14ac:dyDescent="0.25">
      <c r="A83" s="6">
        <v>15</v>
      </c>
      <c r="B83" s="15"/>
      <c r="C83" s="27" t="s">
        <v>64</v>
      </c>
      <c r="D83" s="13" t="s">
        <v>4</v>
      </c>
      <c r="E83" s="36"/>
    </row>
    <row r="84" spans="1:5" s="3" customFormat="1" ht="31.5" x14ac:dyDescent="0.25">
      <c r="A84" s="6">
        <v>16</v>
      </c>
      <c r="B84" s="15"/>
      <c r="C84" s="41" t="s">
        <v>76</v>
      </c>
      <c r="D84" s="13" t="s">
        <v>3</v>
      </c>
      <c r="E84" s="8"/>
    </row>
    <row r="85" spans="1:5" s="3" customFormat="1" ht="15.75" x14ac:dyDescent="0.25">
      <c r="A85" s="6">
        <v>17</v>
      </c>
      <c r="B85" s="15"/>
      <c r="C85" s="15" t="s">
        <v>29</v>
      </c>
      <c r="D85" s="13" t="s">
        <v>3</v>
      </c>
      <c r="E85" s="32">
        <f>SUM(E87:E90)</f>
        <v>0</v>
      </c>
    </row>
    <row r="86" spans="1:5" s="3" customFormat="1" ht="15.75" x14ac:dyDescent="0.25">
      <c r="A86" s="6"/>
      <c r="B86" s="15"/>
      <c r="C86" s="25" t="s">
        <v>17</v>
      </c>
      <c r="D86" s="13"/>
      <c r="E86" s="8"/>
    </row>
    <row r="87" spans="1:5" s="3" customFormat="1" ht="15.75" x14ac:dyDescent="0.25">
      <c r="A87" s="6"/>
      <c r="B87" s="15"/>
      <c r="C87" s="20" t="s">
        <v>18</v>
      </c>
      <c r="D87" s="12" t="s">
        <v>3</v>
      </c>
      <c r="E87" s="8"/>
    </row>
    <row r="88" spans="1:5" s="3" customFormat="1" ht="15.75" x14ac:dyDescent="0.25">
      <c r="A88" s="6"/>
      <c r="B88" s="15"/>
      <c r="C88" s="20" t="s">
        <v>20</v>
      </c>
      <c r="D88" s="12" t="s">
        <v>3</v>
      </c>
      <c r="E88" s="8"/>
    </row>
    <row r="89" spans="1:5" s="3" customFormat="1" ht="15.75" x14ac:dyDescent="0.25">
      <c r="A89" s="6"/>
      <c r="B89" s="15"/>
      <c r="C89" s="28" t="s">
        <v>21</v>
      </c>
      <c r="D89" s="12" t="s">
        <v>3</v>
      </c>
      <c r="E89" s="8"/>
    </row>
    <row r="90" spans="1:5" s="3" customFormat="1" ht="15.75" x14ac:dyDescent="0.25">
      <c r="A90" s="6"/>
      <c r="B90" s="15"/>
      <c r="C90" s="20" t="s">
        <v>19</v>
      </c>
      <c r="D90" s="12" t="s">
        <v>3</v>
      </c>
      <c r="E90" s="8"/>
    </row>
    <row r="91" spans="1:5" s="3" customFormat="1" ht="15.75" x14ac:dyDescent="0.25">
      <c r="A91" s="6">
        <v>18</v>
      </c>
      <c r="B91" s="15"/>
      <c r="C91" s="15" t="s">
        <v>25</v>
      </c>
      <c r="D91" s="13" t="s">
        <v>3</v>
      </c>
      <c r="E91" s="32">
        <f>SUM(E93:E95)</f>
        <v>0</v>
      </c>
    </row>
    <row r="92" spans="1:5" s="3" customFormat="1" ht="15.75" x14ac:dyDescent="0.25">
      <c r="A92" s="6"/>
      <c r="B92" s="15"/>
      <c r="C92" s="25" t="s">
        <v>22</v>
      </c>
      <c r="D92" s="13"/>
      <c r="E92" s="8"/>
    </row>
    <row r="93" spans="1:5" s="3" customFormat="1" ht="15.75" x14ac:dyDescent="0.25">
      <c r="A93" s="6"/>
      <c r="B93" s="15"/>
      <c r="C93" s="20" t="s">
        <v>23</v>
      </c>
      <c r="D93" s="12" t="s">
        <v>3</v>
      </c>
      <c r="E93" s="8"/>
    </row>
    <row r="94" spans="1:5" s="3" customFormat="1" ht="15.75" x14ac:dyDescent="0.25">
      <c r="A94" s="6"/>
      <c r="B94" s="15"/>
      <c r="C94" s="20" t="s">
        <v>24</v>
      </c>
      <c r="D94" s="12" t="s">
        <v>3</v>
      </c>
      <c r="E94" s="8"/>
    </row>
    <row r="95" spans="1:5" s="3" customFormat="1" ht="15.75" x14ac:dyDescent="0.25">
      <c r="A95" s="6"/>
      <c r="B95" s="15"/>
      <c r="C95" s="29" t="s">
        <v>46</v>
      </c>
      <c r="D95" s="12" t="s">
        <v>3</v>
      </c>
      <c r="E95" s="8"/>
    </row>
    <row r="96" spans="1:5" s="3" customFormat="1" ht="31.5" x14ac:dyDescent="0.25">
      <c r="A96" s="6">
        <v>19</v>
      </c>
      <c r="B96" s="15"/>
      <c r="C96" s="30" t="s">
        <v>30</v>
      </c>
      <c r="D96" s="13" t="s">
        <v>3</v>
      </c>
      <c r="E96" s="8"/>
    </row>
    <row r="97" spans="1:5" ht="15.75" x14ac:dyDescent="0.25">
      <c r="A97" s="6">
        <v>20</v>
      </c>
      <c r="B97" s="15"/>
      <c r="C97" s="30" t="s">
        <v>28</v>
      </c>
      <c r="D97" s="13" t="s">
        <v>3</v>
      </c>
      <c r="E97" s="8"/>
    </row>
  </sheetData>
  <sheetProtection password="81BC" sheet="1" objects="1" scenarios="1"/>
  <mergeCells count="27">
    <mergeCell ref="B16:C16"/>
    <mergeCell ref="B40:C40"/>
    <mergeCell ref="B14:C14"/>
    <mergeCell ref="B39:C39"/>
    <mergeCell ref="B38:C38"/>
    <mergeCell ref="B22:C22"/>
    <mergeCell ref="B23:C23"/>
    <mergeCell ref="B24:C24"/>
    <mergeCell ref="A2:E2"/>
    <mergeCell ref="B3:C3"/>
    <mergeCell ref="B6:C6"/>
    <mergeCell ref="B8:C8"/>
    <mergeCell ref="B9:C9"/>
    <mergeCell ref="B4:C4"/>
    <mergeCell ref="B11:C11"/>
    <mergeCell ref="B7:C7"/>
    <mergeCell ref="B10:C10"/>
    <mergeCell ref="B15:C15"/>
    <mergeCell ref="B5:C5"/>
    <mergeCell ref="B30:C30"/>
    <mergeCell ref="C73:E73"/>
    <mergeCell ref="C62:E62"/>
    <mergeCell ref="C57:E57"/>
    <mergeCell ref="B48:C48"/>
    <mergeCell ref="B37:C37"/>
    <mergeCell ref="B42:C42"/>
    <mergeCell ref="C68:E68"/>
  </mergeCells>
  <pageMargins left="0.43307086614173229" right="0.43307086614173229" top="0.74803149606299213" bottom="0.74803149606299213" header="0.31496062992125984" footer="0.31496062992125984"/>
  <pageSetup paperSize="9" scale="32" orientation="portrait" r:id="rId1"/>
  <headerFooter differentFirst="1">
    <oddHeader>&amp;C&amp;P</oddHeader>
  </headerFooter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анализ</vt:lpstr>
      <vt:lpstr>Лист1</vt:lpstr>
      <vt:lpstr>анализ!Область_печати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2023-12-26T08:33:55Z</dcterms:modified>
</cp:coreProperties>
</file>