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18195" windowHeight="114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Лист1!$A$3</definedName>
  </definedNames>
  <calcPr calcId="145621" refMode="R1C1"/>
</workbook>
</file>

<file path=xl/calcChain.xml><?xml version="1.0" encoding="utf-8"?>
<calcChain xmlns="http://schemas.openxmlformats.org/spreadsheetml/2006/main">
  <c r="I45" i="1" l="1"/>
  <c r="J35" i="1" l="1"/>
  <c r="I35" i="1"/>
  <c r="J16" i="1"/>
  <c r="I16" i="1"/>
  <c r="J13" i="1"/>
  <c r="J11" i="1"/>
  <c r="J5" i="1" s="1"/>
  <c r="J45" i="1" s="1"/>
</calcChain>
</file>

<file path=xl/sharedStrings.xml><?xml version="1.0" encoding="utf-8"?>
<sst xmlns="http://schemas.openxmlformats.org/spreadsheetml/2006/main" count="132" uniqueCount="91">
  <si>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</si>
  <si>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</si>
  <si>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</si>
  <si>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</si>
  <si>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</si>
  <si>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Объем финансирования (тыс. руб.)</t>
  </si>
  <si>
    <t>Примечание</t>
  </si>
  <si>
    <t>план</t>
  </si>
  <si>
    <t>факт</t>
  </si>
  <si>
    <t>освоено</t>
  </si>
  <si>
    <t>Доля вовлеченных в хозяйственный оборот земельных участков по отношению к общей площади территории городского округа</t>
  </si>
  <si>
    <t>%</t>
  </si>
  <si>
    <t>Доля вовлеченного в хозяйственный оборот муниципального имущества в общей площади объектов недвижимости, находящихся в Реестре муниципальной собственности города Томска</t>
  </si>
  <si>
    <t>Подпрограмма 1 «Обеспечение управления муниципальным имуществом и земельными ресурсами»</t>
  </si>
  <si>
    <t xml:space="preserve">Доходы бюджета МО «Город Томск» от муниципального имущества и земельных ресурсов </t>
  </si>
  <si>
    <t>млн.руб.</t>
  </si>
  <si>
    <t>Задача 1. Обеспечение полноты учета, сохранности и мониторинга использования муниципального имущества</t>
  </si>
  <si>
    <t>Удельный вес оформленного имущества в общем объёме имущества, учтённого в Реестре муниципальной собственности города Томска</t>
  </si>
  <si>
    <t>Количество объектов недвижимости, подлежащих государственной регистрации</t>
  </si>
  <si>
    <t>шт.</t>
  </si>
  <si>
    <t>Количество объектов недвижимости, прошедших процедуру государственной регистрации</t>
  </si>
  <si>
    <t>Задача 2. Организация эффективного распоряжения муниципальным имуществом и земельными ресурсами</t>
  </si>
  <si>
    <t>Площадь объектов недвижимости, вовлеченных в хозяйственный оборот</t>
  </si>
  <si>
    <t>кв.м</t>
  </si>
  <si>
    <t>Площадь объектов недвижимости, находящихся в Реестре муниципальной собственности города Томска</t>
  </si>
  <si>
    <t>Площадь вовлеченных в хозяйственный оборот земельных участков</t>
  </si>
  <si>
    <t>га</t>
  </si>
  <si>
    <t>Удельный вес объектов недвижимого имущества и земельных ресурсов, в отношении которых проведена оценка и изготовлена техническая документация, в общем объеме недвижимого имущества и земельных ресурсов, требующих проведения оценки и изготовления технической документации в текущем году</t>
  </si>
  <si>
    <t>тыс.руб.</t>
  </si>
  <si>
    <t>тыс. руб.</t>
  </si>
  <si>
    <t>ИТОГО ПО МУНИЦИПАЛЬНОЙ ПРОГРАММЕ</t>
  </si>
  <si>
    <t>N п/п</t>
  </si>
  <si>
    <t>Цель программы: 
Рациональное использование муниципального имущества и земельных ресурсов</t>
  </si>
  <si>
    <t>Цель подпрограммы: 
Повышение эффективности управления и распоряжения муниципальным имуществом и земельными ресурсами</t>
  </si>
  <si>
    <t>Всего (местный бюджет), тыс. руб.</t>
  </si>
  <si>
    <t>Мероприятие 1.1:
Мероприятия по управлению муниципальной собственностью и бесхозяйными объектами</t>
  </si>
  <si>
    <t>Мероприятие 1.2:
Субсидия бюджетным учреждениям на финансовое обеспечение муниципального задания на оказание услуг (выполнение работ)</t>
  </si>
  <si>
    <t>Мероприятие 1.3:
Субсидия бюджетным учреждениям на укрепление материально-технической базы</t>
  </si>
  <si>
    <t xml:space="preserve">Доля выставленных на торги объектов недвижимости к количеству объектов, включенных в Программу приватизации </t>
  </si>
  <si>
    <t xml:space="preserve">Доля выставленных на торги земельных участков к общему количеству земельных участков, документы по которым предоставлены в департамент управления муниципальной собственностью администрации Города Томска </t>
  </si>
  <si>
    <t>Мероприятие 2.1.
Подготовительные мероприятия к приватизации муниципальных объектов и к проведению торгов по продаже земельных участков</t>
  </si>
  <si>
    <t>Подпрограмма 2: 
«Организация и обеспечение эффективного исполнения функций»</t>
  </si>
  <si>
    <t>Всего, (местный бюджет), тыс. руб.</t>
  </si>
  <si>
    <t>Цель подпрограммы:
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</si>
  <si>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Задача 1: 
Обеспечение выполнения расходных обязательств в области управления муниципальной собственностью и создания условий для их оптимизации</t>
  </si>
  <si>
    <t>Доля бюджетных расходов департамента управления муниципальной собственностью администрации Города Томска, включенных в реестр расходных обязательств в общих расходах департамента управления муниципальной собственностью администрации Города Томска</t>
  </si>
  <si>
    <r>
      <t>≥</t>
    </r>
    <r>
      <rPr>
        <sz val="10"/>
        <color rgb="FF252525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95</t>
    </r>
  </si>
  <si>
    <t xml:space="preserve">Задача 2: 
Обеспечение рационального и эффективного расходования бюджетных средств, предусмотренных департаменту управления муниципальной собственностью администрации Города Томска бюджетом муниципального образования «Город Томск»
</t>
  </si>
  <si>
    <t>Наличие дебиторской задолженности</t>
  </si>
  <si>
    <t>Наличие просроченной кредиторской задолженности</t>
  </si>
  <si>
    <t>Равномерность расходования средств департаментом управления муниципальной собственностью администрации Города Томска в течение года в соответствии с кассовым планом</t>
  </si>
  <si>
    <t>Задача 3: 
Обеспечение выполнения расходных обязательств в области информатизации и создания условий для их оптимизации</t>
  </si>
  <si>
    <t>Объем основных фондов на конец года</t>
  </si>
  <si>
    <t>Объем субсидии на укрепление материально- технической базы</t>
  </si>
  <si>
    <t>Удельный вес основных средств, приобретенных за счет субсидии на укрепление материально-технической базы, в общем объеме основных фондов на конец текущего года</t>
  </si>
  <si>
    <t>Муниципальная программа "Эффективное управление муниципальным имуществом и земельными ресурсами" на 2015-2020 годы</t>
  </si>
  <si>
    <t xml:space="preserve">Задача 1. Повышение эффективности управления и распоряжения муниципальным имуществом и земельными ресурсами </t>
  </si>
  <si>
    <t>Задача 2. 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</si>
  <si>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Доходы бюджета МО «Город Томск» от муниципального имущества и земельных ресурсов</t>
  </si>
  <si>
    <t>Оптимизация бюджетных средств</t>
  </si>
  <si>
    <t>смотреть п.2</t>
  </si>
  <si>
    <t>Наталия Владимировна Селезнева</t>
  </si>
  <si>
    <t>Источники финанси-рования</t>
  </si>
  <si>
    <t>утверждено</t>
  </si>
  <si>
    <t>90 85 27</t>
  </si>
  <si>
    <t>905 450,1</t>
  </si>
  <si>
    <t>908 174,59</t>
  </si>
  <si>
    <t>Количество подготовленных отчетов по проверкам и обследованиям земельных участков и объектов недвижимого имущества на соответствие градостроительной документации, ед.</t>
  </si>
  <si>
    <t>ед.</t>
  </si>
  <si>
    <t>Количество комиссионных обследований с оформлением результативного документа по предоставлению муниципального имущества в аренду или безвозмездное пользование (кроме земли)</t>
  </si>
  <si>
    <t>Количество ежеквартальных отчетов, подготовленных по информационно-аналитическому обеспечению и экспертному сопровождению по вопросам развития топливно-энергетического комплекса, промышленной, энергетической и экологической безопасности</t>
  </si>
  <si>
    <t>Количество пакетов документов, подготовленных по приему и оформлению документов по приему (возврату) жилых помещений в государственную и муниципальную собственность (деприватизация)</t>
  </si>
  <si>
    <t>Количество заключенных договоров по предоставлению муниципального имущества в аренду или безвозмездное пользование</t>
  </si>
  <si>
    <t>Количество рассмотренных заявлений по предоставлению муниципального имущества в аренду или безвозмездное пользование (кроме земли)</t>
  </si>
  <si>
    <t>Количество заключенных договоров в ходе реализации мероприятий по предоставлению муниципального имущества в аренду или безвозмездное пользование</t>
  </si>
  <si>
    <t>Количество комиссионных обследований с оформлением результирующего документа в ходе реализации мероприятий по предоставлению муниципального имущества в аренду или безвозмездное пользование</t>
  </si>
  <si>
    <t>Количество записей в ходе ведения информационных ресурсов и баз данных</t>
  </si>
  <si>
    <t>Мероприятие 1.4:
Оплата тепловой энергии в пустующих муниципальных помещениях</t>
  </si>
  <si>
    <t>Размер перечисленных средств</t>
  </si>
  <si>
    <t>неисполнение составляет 4,6%, что не более 5%, установленных условиями выполнения муниципального задания</t>
  </si>
  <si>
    <t>неисполнение составляет 4%, что не более 5%, установленных условиями выполнения муниципального задания</t>
  </si>
  <si>
    <t>Остаток неиспользованных лимитов (70 руб.), предусмотренных на охрану промпарков на ул. Березовой в г. Томске и в Северной промышленной зоне, в результате формирования начальной (максимальной) цены муниципальных контрактов.</t>
  </si>
  <si>
    <t>Доля показателей целей и задач муниципальной программы, достигнутых по итогам отчетного года на 90-100%,</t>
  </si>
  <si>
    <t>Доля показателей целей и задач муниципальной программы, достигнутых по итогам отчетного года на 90-100 %</t>
  </si>
  <si>
    <t>Изменения земельного законодательства, вступившие в силу с 01.03.2015, предусматривают предоставление земельных участков преимущественно путем проведения торгов.
Таким образом, фактором, обусловливающим неполное исполнение показателя, является низкий спрос на земельные участки, предлагаемые в рамках проведения торгов.
Фактором, существенно затрудняющим вовлечение земельных участков в оборот, является отсутствие проектов планировки и проектов межевания территории, что не позволяет формировать земельные участки для эксплуатации многоквартирных домов, а также препятствует предоставлению земельных участков для строительства многоквартирных домов.
Кроме того, недостижение планового показателя обусловлено актуализацией сведений электронного ресурса администрации Города Томска о земельных участках, предоставленных в постоянное (бессрочное) пользование. Данная работа проводится департаментом недвижимости с учетом акта проверки Счетной палаты Города Томска и предполагает исключение неактуальных записей о праве постоянного (бессрочного) пользования.</t>
  </si>
  <si>
    <t>Наличие дебиторской задолженности в сумме 71,9 тыс.руб. объясняется выдачей подотчетному лицу маркированных конвертов для отправки служебной корреспонденции, приобретенных в декабре 2017 г. (сч. 1 208 21)</t>
  </si>
  <si>
    <t>ОТЧЕТ ОБ ИСПОЛНЕНИИ МУНИЦИПАЛЬНОЙ ПРОГРАММЫ
«Эффективное управление муниципальным имуществом и земельными ресурсами» на 2015-2020 годы
ЗА 2017 ГОД</t>
  </si>
  <si>
    <r>
      <t xml:space="preserve">Неисполнение кассового плана составило </t>
    </r>
    <r>
      <rPr>
        <b/>
        <sz val="10"/>
        <color theme="1"/>
        <rFont val="Times New Roman"/>
        <family val="1"/>
        <charset val="204"/>
      </rPr>
      <t>135 113,27 руб</t>
    </r>
    <r>
      <rPr>
        <sz val="10"/>
        <color theme="1"/>
        <rFont val="Times New Roman"/>
        <family val="1"/>
        <charset val="204"/>
      </rPr>
      <t>., в т.ч:
134 843,38 руб.- экономия по страховым взносам, начисленным за заработную плату;
235,79 руб.- остаток неиспользованных  лимитов бюджетных обязательств, запланированных на выплату суточных при служебных командировках;
2,15 руб - остаток лимитов, запланированных на приобретение прочих услуг (КОСГУ 226);
0,88 руб - остаток лимитов, запланированных на приобретение офисной бумаги и  канцелярских принадлежностей;
31,0 руб.- остаток лимитов, запланированный на уплату налога на имущество организаций.</t>
    </r>
  </si>
  <si>
    <t>Данный показатель имеет отрицательную динамику в связи со значительным снижением покупательского спроса на приобретение муниципального имущества (объекты имеют низкую коммерческую привлекательность)</t>
  </si>
  <si>
    <t>Исполнение расходных обязательств департамента управления муниципальной собственностью администрации Города Томска</t>
  </si>
  <si>
    <t>Приложение № 8
к Порядку
принятия решений о разработке муниципальных
программ муниципального образования "Город Томск",
их формирования, реализации, корректировки, мониторинга и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</si>
</sst>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0.000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0"/>
      <color rgb="FF252525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164" fontId="0" fillId="0" borderId="0" xfId="0" applyNumberFormat="1"/>
    <xf numFmtId="16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P5" sqref="P5"/>
    </sheetView>
  </sheetViews>
  <sheetFormatPr defaultRowHeight="15" x14ac:dyDescent="0.25"/>
  <cols>
    <col min="1" max="1" width="3.28515625" style="6" customWidth="1"/>
    <col min="2" max="2" width="23.140625" customWidth="1"/>
    <col min="3" max="3" width="20.7109375" style="16" customWidth="1"/>
    <col min="4" max="4" width="4.28515625" customWidth="1"/>
    <col min="5" max="5" width="9.42578125" customWidth="1"/>
    <col min="6" max="6" width="9.140625" customWidth="1"/>
    <col min="7" max="7" width="26.5703125" customWidth="1"/>
    <col min="8" max="8" width="8.7109375" customWidth="1"/>
    <col min="9" max="9" width="11.42578125" style="37" customWidth="1"/>
    <col min="10" max="10" width="11.140625" customWidth="1"/>
    <col min="11" max="11" width="23.85546875" customWidth="1"/>
  </cols>
  <sheetData>
    <row r="1" spans="1:11" ht="68.25" customHeight="1" x14ac:dyDescent="0.25">
      <c r="A1" s="72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57" customHeight="1" x14ac:dyDescent="0.25">
      <c r="A2" s="76" t="s">
        <v>86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46.5" customHeight="1" x14ac:dyDescent="0.25">
      <c r="A3" s="67" t="s">
        <v>31</v>
      </c>
      <c r="B3" s="67" t="s">
        <v>0</v>
      </c>
      <c r="C3" s="68" t="s">
        <v>1</v>
      </c>
      <c r="D3" s="67" t="s">
        <v>2</v>
      </c>
      <c r="E3" s="67" t="s">
        <v>3</v>
      </c>
      <c r="F3" s="67"/>
      <c r="G3" s="67" t="s">
        <v>4</v>
      </c>
      <c r="H3" s="67" t="s">
        <v>62</v>
      </c>
      <c r="I3" s="67" t="s">
        <v>5</v>
      </c>
      <c r="J3" s="67"/>
      <c r="K3" s="67" t="s">
        <v>6</v>
      </c>
    </row>
    <row r="4" spans="1:11" ht="53.25" customHeight="1" x14ac:dyDescent="0.25">
      <c r="A4" s="67"/>
      <c r="B4" s="67"/>
      <c r="C4" s="78"/>
      <c r="D4" s="67"/>
      <c r="E4" s="7" t="s">
        <v>7</v>
      </c>
      <c r="F4" s="7" t="s">
        <v>8</v>
      </c>
      <c r="G4" s="67"/>
      <c r="H4" s="67"/>
      <c r="I4" s="33" t="s">
        <v>63</v>
      </c>
      <c r="J4" s="7" t="s">
        <v>9</v>
      </c>
      <c r="K4" s="67"/>
    </row>
    <row r="5" spans="1:11" ht="79.5" customHeight="1" x14ac:dyDescent="0.25">
      <c r="A5" s="7">
        <v>1</v>
      </c>
      <c r="B5" s="7" t="s">
        <v>55</v>
      </c>
      <c r="C5" s="10"/>
      <c r="D5" s="7"/>
      <c r="E5" s="7"/>
      <c r="F5" s="7"/>
      <c r="G5" s="7"/>
      <c r="H5" s="7"/>
      <c r="I5" s="35">
        <v>90190.9</v>
      </c>
      <c r="J5" s="29">
        <f>J11+J35</f>
        <v>90055.798290000006</v>
      </c>
      <c r="K5" s="31"/>
    </row>
    <row r="6" spans="1:11" ht="144.75" customHeight="1" x14ac:dyDescent="0.25">
      <c r="A6" s="67">
        <v>2</v>
      </c>
      <c r="B6" s="46" t="s">
        <v>32</v>
      </c>
      <c r="C6" s="39" t="s">
        <v>10</v>
      </c>
      <c r="D6" s="68" t="s">
        <v>11</v>
      </c>
      <c r="E6" s="68">
        <v>40.799999999999997</v>
      </c>
      <c r="F6" s="68">
        <v>40.700000000000003</v>
      </c>
      <c r="G6" s="39" t="s">
        <v>84</v>
      </c>
      <c r="H6" s="66"/>
      <c r="I6" s="75"/>
      <c r="J6" s="66"/>
      <c r="K6" s="46"/>
    </row>
    <row r="7" spans="1:11" ht="409.5" customHeight="1" x14ac:dyDescent="0.25">
      <c r="A7" s="67"/>
      <c r="B7" s="46"/>
      <c r="C7" s="59"/>
      <c r="D7" s="69"/>
      <c r="E7" s="69"/>
      <c r="F7" s="69"/>
      <c r="G7" s="59"/>
      <c r="H7" s="66"/>
      <c r="I7" s="75"/>
      <c r="J7" s="66"/>
      <c r="K7" s="46"/>
    </row>
    <row r="8" spans="1:11" ht="127.5" customHeight="1" x14ac:dyDescent="0.25">
      <c r="A8" s="67"/>
      <c r="B8" s="71"/>
      <c r="C8" s="10" t="s">
        <v>12</v>
      </c>
      <c r="D8" s="7" t="s">
        <v>11</v>
      </c>
      <c r="E8" s="7">
        <v>99.7</v>
      </c>
      <c r="F8" s="7">
        <v>99.15</v>
      </c>
      <c r="G8" s="8" t="s">
        <v>88</v>
      </c>
      <c r="H8" s="66"/>
      <c r="I8" s="75"/>
      <c r="J8" s="66"/>
      <c r="K8" s="46"/>
    </row>
    <row r="9" spans="1:11" ht="89.25" x14ac:dyDescent="0.25">
      <c r="A9" s="7">
        <v>3</v>
      </c>
      <c r="B9" s="2" t="s">
        <v>56</v>
      </c>
      <c r="C9" s="10" t="s">
        <v>58</v>
      </c>
      <c r="D9" s="7" t="s">
        <v>15</v>
      </c>
      <c r="E9" s="7">
        <v>683.7</v>
      </c>
      <c r="F9" s="33">
        <v>729</v>
      </c>
      <c r="G9" s="8"/>
      <c r="H9" s="3"/>
      <c r="I9" s="36"/>
      <c r="J9" s="30"/>
      <c r="K9" s="28"/>
    </row>
    <row r="10" spans="1:11" ht="140.25" x14ac:dyDescent="0.25">
      <c r="A10" s="7">
        <v>4</v>
      </c>
      <c r="B10" s="2" t="s">
        <v>57</v>
      </c>
      <c r="C10" s="10" t="s">
        <v>82</v>
      </c>
      <c r="D10" s="7" t="s">
        <v>11</v>
      </c>
      <c r="E10" s="7">
        <v>100</v>
      </c>
      <c r="F10" s="7">
        <v>100</v>
      </c>
      <c r="G10" s="8"/>
      <c r="H10" s="3"/>
      <c r="I10" s="36"/>
      <c r="J10" s="30"/>
      <c r="K10" s="28"/>
    </row>
    <row r="11" spans="1:11" ht="63.75" x14ac:dyDescent="0.25">
      <c r="A11" s="67">
        <v>5</v>
      </c>
      <c r="B11" s="8" t="s">
        <v>13</v>
      </c>
      <c r="C11" s="10"/>
      <c r="D11" s="8"/>
      <c r="E11" s="8"/>
      <c r="F11" s="8"/>
      <c r="G11" s="46"/>
      <c r="H11" s="53" t="s">
        <v>34</v>
      </c>
      <c r="I11" s="49">
        <v>27179.4</v>
      </c>
      <c r="J11" s="51">
        <f>J13+J16</f>
        <v>27179.401099999999</v>
      </c>
      <c r="K11" s="68"/>
    </row>
    <row r="12" spans="1:11" ht="102" x14ac:dyDescent="0.25">
      <c r="A12" s="67"/>
      <c r="B12" s="8" t="s">
        <v>33</v>
      </c>
      <c r="C12" s="10" t="s">
        <v>14</v>
      </c>
      <c r="D12" s="7" t="s">
        <v>15</v>
      </c>
      <c r="E12" s="12">
        <v>683.7</v>
      </c>
      <c r="F12" s="33">
        <v>729</v>
      </c>
      <c r="G12" s="46"/>
      <c r="H12" s="53"/>
      <c r="I12" s="49"/>
      <c r="J12" s="51"/>
      <c r="K12" s="79"/>
    </row>
    <row r="13" spans="1:11" ht="101.25" customHeight="1" x14ac:dyDescent="0.25">
      <c r="A13" s="67">
        <v>6</v>
      </c>
      <c r="B13" s="46" t="s">
        <v>16</v>
      </c>
      <c r="C13" s="10" t="s">
        <v>17</v>
      </c>
      <c r="D13" s="7" t="s">
        <v>11</v>
      </c>
      <c r="E13" s="17">
        <v>98</v>
      </c>
      <c r="F13" s="18">
        <v>98</v>
      </c>
      <c r="G13" s="46"/>
      <c r="H13" s="53" t="s">
        <v>34</v>
      </c>
      <c r="I13" s="49">
        <v>26953.9</v>
      </c>
      <c r="J13" s="51">
        <f>J19+J20+J29+J32</f>
        <v>26953.9431</v>
      </c>
      <c r="K13" s="80"/>
    </row>
    <row r="14" spans="1:11" ht="63.75" customHeight="1" x14ac:dyDescent="0.25">
      <c r="A14" s="67"/>
      <c r="B14" s="46"/>
      <c r="C14" s="10" t="s">
        <v>18</v>
      </c>
      <c r="D14" s="19" t="s">
        <v>19</v>
      </c>
      <c r="E14" s="20">
        <v>9552</v>
      </c>
      <c r="F14" s="20">
        <v>9552</v>
      </c>
      <c r="G14" s="74"/>
      <c r="H14" s="53"/>
      <c r="I14" s="49"/>
      <c r="J14" s="51"/>
      <c r="K14" s="80"/>
    </row>
    <row r="15" spans="1:11" ht="63.75" x14ac:dyDescent="0.25">
      <c r="A15" s="67"/>
      <c r="B15" s="46"/>
      <c r="C15" s="10" t="s">
        <v>20</v>
      </c>
      <c r="D15" s="19" t="s">
        <v>19</v>
      </c>
      <c r="E15" s="23">
        <v>9363</v>
      </c>
      <c r="F15" s="20">
        <v>9363</v>
      </c>
      <c r="G15" s="74"/>
      <c r="H15" s="53"/>
      <c r="I15" s="49"/>
      <c r="J15" s="51"/>
      <c r="K15" s="81"/>
    </row>
    <row r="16" spans="1:11" ht="51" customHeight="1" x14ac:dyDescent="0.25">
      <c r="A16" s="67">
        <v>7</v>
      </c>
      <c r="B16" s="46" t="s">
        <v>21</v>
      </c>
      <c r="C16" s="10" t="s">
        <v>22</v>
      </c>
      <c r="D16" s="19" t="s">
        <v>23</v>
      </c>
      <c r="E16" s="24" t="s">
        <v>65</v>
      </c>
      <c r="F16" s="21">
        <v>1007684.42</v>
      </c>
      <c r="G16" s="46" t="s">
        <v>60</v>
      </c>
      <c r="H16" s="53" t="s">
        <v>34</v>
      </c>
      <c r="I16" s="49">
        <f>I33</f>
        <v>225.458</v>
      </c>
      <c r="J16" s="51">
        <f>J33</f>
        <v>225.458</v>
      </c>
      <c r="K16" s="46"/>
    </row>
    <row r="17" spans="1:11" ht="76.5" customHeight="1" x14ac:dyDescent="0.25">
      <c r="A17" s="67"/>
      <c r="B17" s="46"/>
      <c r="C17" s="10" t="s">
        <v>24</v>
      </c>
      <c r="D17" s="19" t="s">
        <v>23</v>
      </c>
      <c r="E17" s="24" t="s">
        <v>66</v>
      </c>
      <c r="F17" s="22">
        <v>1016338.72</v>
      </c>
      <c r="G17" s="47"/>
      <c r="H17" s="53"/>
      <c r="I17" s="49"/>
      <c r="J17" s="51"/>
      <c r="K17" s="46"/>
    </row>
    <row r="18" spans="1:11" ht="38.25" x14ac:dyDescent="0.25">
      <c r="A18" s="67"/>
      <c r="B18" s="46"/>
      <c r="C18" s="10" t="s">
        <v>25</v>
      </c>
      <c r="D18" s="19" t="s">
        <v>26</v>
      </c>
      <c r="E18" s="38">
        <v>12040.1</v>
      </c>
      <c r="F18" s="34">
        <v>12010.57</v>
      </c>
      <c r="G18" s="47"/>
      <c r="H18" s="53"/>
      <c r="I18" s="49"/>
      <c r="J18" s="51"/>
      <c r="K18" s="46"/>
    </row>
    <row r="19" spans="1:11" ht="204" x14ac:dyDescent="0.25">
      <c r="A19" s="7">
        <v>8</v>
      </c>
      <c r="B19" s="8" t="s">
        <v>35</v>
      </c>
      <c r="C19" s="10" t="s">
        <v>27</v>
      </c>
      <c r="D19" s="7" t="s">
        <v>11</v>
      </c>
      <c r="E19" s="7">
        <v>100</v>
      </c>
      <c r="F19" s="7">
        <v>100</v>
      </c>
      <c r="G19" s="8"/>
      <c r="H19" s="2" t="s">
        <v>34</v>
      </c>
      <c r="I19" s="35">
        <v>1736.1</v>
      </c>
      <c r="J19" s="29">
        <v>1736.1278600000001</v>
      </c>
      <c r="K19" s="32" t="s">
        <v>81</v>
      </c>
    </row>
    <row r="20" spans="1:11" ht="127.5" x14ac:dyDescent="0.25">
      <c r="A20" s="67">
        <v>9</v>
      </c>
      <c r="B20" s="70" t="s">
        <v>36</v>
      </c>
      <c r="C20" s="10" t="s">
        <v>67</v>
      </c>
      <c r="D20" s="7" t="s">
        <v>68</v>
      </c>
      <c r="E20" s="7">
        <v>1950</v>
      </c>
      <c r="F20" s="25">
        <v>1979</v>
      </c>
      <c r="G20" s="8"/>
      <c r="H20" s="53" t="s">
        <v>34</v>
      </c>
      <c r="I20" s="49">
        <v>23233.7</v>
      </c>
      <c r="J20" s="51">
        <v>23233.73</v>
      </c>
      <c r="K20" s="46"/>
    </row>
    <row r="21" spans="1:11" ht="153" x14ac:dyDescent="0.25">
      <c r="A21" s="67"/>
      <c r="B21" s="71"/>
      <c r="C21" s="10" t="s">
        <v>69</v>
      </c>
      <c r="D21" s="7" t="s">
        <v>19</v>
      </c>
      <c r="E21" s="7">
        <v>5430</v>
      </c>
      <c r="F21" s="25">
        <v>5433</v>
      </c>
      <c r="G21" s="8"/>
      <c r="H21" s="54"/>
      <c r="I21" s="49"/>
      <c r="J21" s="51"/>
      <c r="K21" s="46"/>
    </row>
    <row r="22" spans="1:11" ht="208.5" customHeight="1" x14ac:dyDescent="0.25">
      <c r="A22" s="67"/>
      <c r="B22" s="71"/>
      <c r="C22" s="10" t="s">
        <v>70</v>
      </c>
      <c r="D22" s="7" t="s">
        <v>19</v>
      </c>
      <c r="E22" s="7">
        <v>1700</v>
      </c>
      <c r="F22" s="25">
        <v>1757</v>
      </c>
      <c r="G22" s="8"/>
      <c r="H22" s="54"/>
      <c r="I22" s="49"/>
      <c r="J22" s="51"/>
      <c r="K22" s="46"/>
    </row>
    <row r="23" spans="1:11" ht="144.75" customHeight="1" x14ac:dyDescent="0.25">
      <c r="A23" s="67"/>
      <c r="B23" s="71"/>
      <c r="C23" s="10" t="s">
        <v>71</v>
      </c>
      <c r="D23" s="7" t="s">
        <v>19</v>
      </c>
      <c r="E23" s="7">
        <v>1400</v>
      </c>
      <c r="F23" s="25">
        <v>1469</v>
      </c>
      <c r="G23" s="8"/>
      <c r="H23" s="54"/>
      <c r="I23" s="49"/>
      <c r="J23" s="51"/>
      <c r="K23" s="46"/>
    </row>
    <row r="24" spans="1:11" ht="89.25" x14ac:dyDescent="0.25">
      <c r="A24" s="67"/>
      <c r="B24" s="71"/>
      <c r="C24" s="10" t="s">
        <v>72</v>
      </c>
      <c r="D24" s="7" t="s">
        <v>19</v>
      </c>
      <c r="E24" s="7">
        <v>108</v>
      </c>
      <c r="F24" s="25">
        <v>103</v>
      </c>
      <c r="G24" s="26" t="s">
        <v>79</v>
      </c>
      <c r="H24" s="54"/>
      <c r="I24" s="49"/>
      <c r="J24" s="51"/>
      <c r="K24" s="46"/>
    </row>
    <row r="25" spans="1:11" ht="114.75" x14ac:dyDescent="0.25">
      <c r="A25" s="67"/>
      <c r="B25" s="71"/>
      <c r="C25" s="10" t="s">
        <v>73</v>
      </c>
      <c r="D25" s="7" t="s">
        <v>19</v>
      </c>
      <c r="E25" s="7">
        <v>19792</v>
      </c>
      <c r="F25" s="25">
        <v>19838</v>
      </c>
      <c r="G25" s="8"/>
      <c r="H25" s="54"/>
      <c r="I25" s="49"/>
      <c r="J25" s="51"/>
      <c r="K25" s="46"/>
    </row>
    <row r="26" spans="1:11" ht="114.75" x14ac:dyDescent="0.25">
      <c r="A26" s="67"/>
      <c r="B26" s="71"/>
      <c r="C26" s="14" t="s">
        <v>74</v>
      </c>
      <c r="D26" s="12" t="s">
        <v>19</v>
      </c>
      <c r="E26" s="7">
        <v>105</v>
      </c>
      <c r="F26" s="25">
        <v>109</v>
      </c>
      <c r="G26" s="8"/>
      <c r="H26" s="54"/>
      <c r="I26" s="49"/>
      <c r="J26" s="51"/>
      <c r="K26" s="46"/>
    </row>
    <row r="27" spans="1:11" ht="165.75" x14ac:dyDescent="0.25">
      <c r="A27" s="67"/>
      <c r="B27" s="71"/>
      <c r="C27" s="14" t="s">
        <v>75</v>
      </c>
      <c r="D27" s="12" t="s">
        <v>19</v>
      </c>
      <c r="E27" s="12">
        <v>7038</v>
      </c>
      <c r="F27" s="25">
        <v>7389</v>
      </c>
      <c r="G27" s="11"/>
      <c r="H27" s="54"/>
      <c r="I27" s="49"/>
      <c r="J27" s="51"/>
      <c r="K27" s="46"/>
    </row>
    <row r="28" spans="1:11" ht="63.75" x14ac:dyDescent="0.25">
      <c r="A28" s="67"/>
      <c r="B28" s="71"/>
      <c r="C28" s="10" t="s">
        <v>76</v>
      </c>
      <c r="D28" s="12" t="s">
        <v>68</v>
      </c>
      <c r="E28" s="7">
        <v>12180</v>
      </c>
      <c r="F28" s="25">
        <v>11694</v>
      </c>
      <c r="G28" s="26" t="s">
        <v>80</v>
      </c>
      <c r="H28" s="54"/>
      <c r="I28" s="49"/>
      <c r="J28" s="51"/>
      <c r="K28" s="46"/>
    </row>
    <row r="29" spans="1:11" ht="108.75" customHeight="1" x14ac:dyDescent="0.25">
      <c r="A29" s="67">
        <v>10</v>
      </c>
      <c r="B29" s="46" t="s">
        <v>37</v>
      </c>
      <c r="C29" s="10" t="s">
        <v>54</v>
      </c>
      <c r="D29" s="7" t="s">
        <v>11</v>
      </c>
      <c r="E29" s="7">
        <v>0</v>
      </c>
      <c r="F29" s="25">
        <v>0</v>
      </c>
      <c r="G29" s="46" t="s">
        <v>59</v>
      </c>
      <c r="H29" s="53" t="s">
        <v>34</v>
      </c>
      <c r="I29" s="49">
        <v>0</v>
      </c>
      <c r="J29" s="49">
        <v>0</v>
      </c>
      <c r="K29" s="46" t="s">
        <v>59</v>
      </c>
    </row>
    <row r="30" spans="1:11" ht="33" customHeight="1" x14ac:dyDescent="0.25">
      <c r="A30" s="67"/>
      <c r="B30" s="47"/>
      <c r="C30" s="10" t="s">
        <v>52</v>
      </c>
      <c r="D30" s="7" t="s">
        <v>28</v>
      </c>
      <c r="E30" s="7">
        <v>10796.8</v>
      </c>
      <c r="F30" s="27">
        <v>11667.329</v>
      </c>
      <c r="G30" s="47"/>
      <c r="H30" s="54"/>
      <c r="I30" s="49"/>
      <c r="J30" s="49"/>
      <c r="K30" s="46"/>
    </row>
    <row r="31" spans="1:11" ht="39.75" customHeight="1" x14ac:dyDescent="0.25">
      <c r="A31" s="67"/>
      <c r="B31" s="47"/>
      <c r="C31" s="10" t="s">
        <v>53</v>
      </c>
      <c r="D31" s="7" t="s">
        <v>29</v>
      </c>
      <c r="E31" s="7">
        <v>0</v>
      </c>
      <c r="F31" s="25">
        <v>0</v>
      </c>
      <c r="G31" s="47"/>
      <c r="H31" s="54"/>
      <c r="I31" s="49"/>
      <c r="J31" s="49"/>
      <c r="K31" s="46"/>
    </row>
    <row r="32" spans="1:11" ht="53.25" customHeight="1" x14ac:dyDescent="0.25">
      <c r="A32" s="12">
        <v>11</v>
      </c>
      <c r="B32" s="11" t="s">
        <v>77</v>
      </c>
      <c r="C32" s="14" t="s">
        <v>78</v>
      </c>
      <c r="D32" s="12" t="s">
        <v>29</v>
      </c>
      <c r="E32" s="38">
        <v>1984.1</v>
      </c>
      <c r="F32" s="38">
        <v>1984.1</v>
      </c>
      <c r="G32" s="13"/>
      <c r="H32" s="15"/>
      <c r="I32" s="35">
        <v>1984.0852400000001</v>
      </c>
      <c r="J32" s="29">
        <v>1984.0852400000001</v>
      </c>
      <c r="K32" s="28"/>
    </row>
    <row r="33" spans="1:11" ht="98.25" customHeight="1" x14ac:dyDescent="0.25">
      <c r="A33" s="67">
        <v>12</v>
      </c>
      <c r="B33" s="53" t="s">
        <v>40</v>
      </c>
      <c r="C33" s="10" t="s">
        <v>38</v>
      </c>
      <c r="D33" s="7" t="s">
        <v>11</v>
      </c>
      <c r="E33" s="7">
        <v>85</v>
      </c>
      <c r="F33" s="7">
        <v>100</v>
      </c>
      <c r="G33" s="8"/>
      <c r="H33" s="53" t="s">
        <v>34</v>
      </c>
      <c r="I33" s="49">
        <v>225.458</v>
      </c>
      <c r="J33" s="51">
        <v>225.458</v>
      </c>
      <c r="K33" s="46"/>
    </row>
    <row r="34" spans="1:11" ht="164.25" customHeight="1" x14ac:dyDescent="0.25">
      <c r="A34" s="67"/>
      <c r="B34" s="54"/>
      <c r="C34" s="10" t="s">
        <v>39</v>
      </c>
      <c r="D34" s="7" t="s">
        <v>11</v>
      </c>
      <c r="E34" s="7">
        <v>100</v>
      </c>
      <c r="F34" s="7">
        <v>100</v>
      </c>
      <c r="G34" s="8"/>
      <c r="H34" s="54"/>
      <c r="I34" s="50"/>
      <c r="J34" s="52"/>
      <c r="K34" s="46"/>
    </row>
    <row r="35" spans="1:11" ht="53.25" customHeight="1" x14ac:dyDescent="0.25">
      <c r="A35" s="7">
        <v>13</v>
      </c>
      <c r="B35" s="8" t="s">
        <v>41</v>
      </c>
      <c r="C35" s="10"/>
      <c r="D35" s="8"/>
      <c r="E35" s="7"/>
      <c r="F35" s="7"/>
      <c r="G35" s="8"/>
      <c r="H35" s="2" t="s">
        <v>34</v>
      </c>
      <c r="I35" s="35">
        <f>I37+I39+I42</f>
        <v>63011.455229999992</v>
      </c>
      <c r="J35" s="29">
        <f>J37+J39+J42</f>
        <v>62876.397190000003</v>
      </c>
      <c r="K35" s="39" t="s">
        <v>87</v>
      </c>
    </row>
    <row r="36" spans="1:11" ht="128.25" customHeight="1" x14ac:dyDescent="0.25">
      <c r="A36" s="7">
        <v>14</v>
      </c>
      <c r="B36" s="8" t="s">
        <v>43</v>
      </c>
      <c r="C36" s="10" t="s">
        <v>83</v>
      </c>
      <c r="D36" s="7" t="s">
        <v>11</v>
      </c>
      <c r="E36" s="7">
        <v>100</v>
      </c>
      <c r="F36" s="7">
        <v>100</v>
      </c>
      <c r="G36" s="8"/>
      <c r="H36" s="2"/>
      <c r="I36" s="33"/>
      <c r="J36" s="31"/>
      <c r="K36" s="40"/>
    </row>
    <row r="37" spans="1:11" ht="197.25" customHeight="1" x14ac:dyDescent="0.25">
      <c r="A37" s="67">
        <v>15</v>
      </c>
      <c r="B37" s="46" t="s">
        <v>44</v>
      </c>
      <c r="C37" s="10" t="s">
        <v>45</v>
      </c>
      <c r="D37" s="7" t="s">
        <v>11</v>
      </c>
      <c r="E37" s="7">
        <v>100</v>
      </c>
      <c r="F37" s="7">
        <v>100</v>
      </c>
      <c r="G37" s="8"/>
      <c r="H37" s="39" t="s">
        <v>34</v>
      </c>
      <c r="I37" s="55">
        <v>31267.15523</v>
      </c>
      <c r="J37" s="57">
        <v>31199.598590000001</v>
      </c>
      <c r="K37" s="40"/>
    </row>
    <row r="38" spans="1:11" ht="105" customHeight="1" x14ac:dyDescent="0.25">
      <c r="A38" s="67"/>
      <c r="B38" s="47"/>
      <c r="C38" s="10" t="s">
        <v>89</v>
      </c>
      <c r="D38" s="7" t="s">
        <v>11</v>
      </c>
      <c r="E38" s="1" t="s">
        <v>46</v>
      </c>
      <c r="F38" s="1">
        <v>99.85</v>
      </c>
      <c r="G38" s="8"/>
      <c r="H38" s="59"/>
      <c r="I38" s="56"/>
      <c r="J38" s="58"/>
      <c r="K38" s="40"/>
    </row>
    <row r="39" spans="1:11" ht="132.75" customHeight="1" x14ac:dyDescent="0.25">
      <c r="A39" s="67">
        <v>16</v>
      </c>
      <c r="B39" s="46" t="s">
        <v>47</v>
      </c>
      <c r="C39" s="10" t="s">
        <v>50</v>
      </c>
      <c r="D39" s="7" t="s">
        <v>11</v>
      </c>
      <c r="E39" s="1">
        <v>100</v>
      </c>
      <c r="F39" s="7">
        <v>100</v>
      </c>
      <c r="G39" s="8"/>
      <c r="H39" s="64"/>
      <c r="I39" s="55">
        <v>31267.1</v>
      </c>
      <c r="J39" s="57">
        <v>31199.598600000001</v>
      </c>
      <c r="K39" s="41"/>
    </row>
    <row r="40" spans="1:11" ht="57" customHeight="1" x14ac:dyDescent="0.25">
      <c r="A40" s="67"/>
      <c r="B40" s="47"/>
      <c r="C40" s="10" t="s">
        <v>49</v>
      </c>
      <c r="D40" s="7" t="s">
        <v>29</v>
      </c>
      <c r="E40" s="1">
        <v>0</v>
      </c>
      <c r="F40" s="7">
        <v>0</v>
      </c>
      <c r="G40" s="8"/>
      <c r="H40" s="65"/>
      <c r="I40" s="60"/>
      <c r="J40" s="62"/>
      <c r="K40" s="42" t="s">
        <v>85</v>
      </c>
    </row>
    <row r="41" spans="1:11" ht="63" customHeight="1" x14ac:dyDescent="0.25">
      <c r="A41" s="67"/>
      <c r="B41" s="47"/>
      <c r="C41" s="10" t="s">
        <v>48</v>
      </c>
      <c r="D41" s="7" t="s">
        <v>29</v>
      </c>
      <c r="E41" s="1">
        <v>0</v>
      </c>
      <c r="F41" s="7">
        <v>71.900000000000006</v>
      </c>
      <c r="G41" s="8"/>
      <c r="H41" s="59"/>
      <c r="I41" s="61"/>
      <c r="J41" s="63"/>
      <c r="K41" s="43"/>
    </row>
    <row r="42" spans="1:11" ht="133.5" customHeight="1" x14ac:dyDescent="0.25">
      <c r="A42" s="67">
        <v>17</v>
      </c>
      <c r="B42" s="46" t="s">
        <v>51</v>
      </c>
      <c r="C42" s="10" t="s">
        <v>50</v>
      </c>
      <c r="D42" s="7" t="s">
        <v>11</v>
      </c>
      <c r="E42" s="1">
        <v>100</v>
      </c>
      <c r="F42" s="7">
        <v>100</v>
      </c>
      <c r="G42" s="8"/>
      <c r="H42" s="53" t="s">
        <v>34</v>
      </c>
      <c r="I42" s="49">
        <v>477.2</v>
      </c>
      <c r="J42" s="51">
        <v>477.2</v>
      </c>
      <c r="K42" s="48"/>
    </row>
    <row r="43" spans="1:11" ht="38.25" x14ac:dyDescent="0.25">
      <c r="A43" s="67"/>
      <c r="B43" s="47"/>
      <c r="C43" s="10" t="s">
        <v>49</v>
      </c>
      <c r="D43" s="7" t="s">
        <v>29</v>
      </c>
      <c r="E43" s="1">
        <v>0</v>
      </c>
      <c r="F43" s="7">
        <v>0</v>
      </c>
      <c r="G43" s="8"/>
      <c r="H43" s="54"/>
      <c r="I43" s="50"/>
      <c r="J43" s="52"/>
      <c r="K43" s="48"/>
    </row>
    <row r="44" spans="1:11" ht="31.5" customHeight="1" x14ac:dyDescent="0.25">
      <c r="A44" s="67"/>
      <c r="B44" s="47"/>
      <c r="C44" s="10" t="s">
        <v>48</v>
      </c>
      <c r="D44" s="7" t="s">
        <v>29</v>
      </c>
      <c r="E44" s="1">
        <v>0</v>
      </c>
      <c r="F44" s="7">
        <v>0</v>
      </c>
      <c r="G44" s="8"/>
      <c r="H44" s="54"/>
      <c r="I44" s="50"/>
      <c r="J44" s="52"/>
      <c r="K44" s="48"/>
    </row>
    <row r="45" spans="1:11" ht="51" x14ac:dyDescent="0.25">
      <c r="A45" s="7"/>
      <c r="B45" s="46" t="s">
        <v>30</v>
      </c>
      <c r="C45" s="46"/>
      <c r="D45" s="46"/>
      <c r="E45" s="46"/>
      <c r="F45" s="46"/>
      <c r="G45" s="46"/>
      <c r="H45" s="2" t="s">
        <v>42</v>
      </c>
      <c r="I45" s="33">
        <f>I5</f>
        <v>90190.9</v>
      </c>
      <c r="J45" s="9">
        <f>J5</f>
        <v>90055.798290000006</v>
      </c>
      <c r="K45" s="28"/>
    </row>
    <row r="47" spans="1:11" ht="42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0.5" customHeight="1" x14ac:dyDescent="0.25"/>
    <row r="49" spans="2:2" ht="20.25" customHeight="1" x14ac:dyDescent="0.25">
      <c r="B49" s="5"/>
    </row>
    <row r="50" spans="2:2" ht="11.25" customHeight="1" x14ac:dyDescent="0.25">
      <c r="B50" s="5"/>
    </row>
    <row r="57" spans="2:2" x14ac:dyDescent="0.25">
      <c r="B57" s="5"/>
    </row>
    <row r="58" spans="2:2" ht="12" customHeight="1" x14ac:dyDescent="0.25">
      <c r="B58" s="5"/>
    </row>
    <row r="62" spans="2:2" x14ac:dyDescent="0.25">
      <c r="B62" s="5" t="s">
        <v>61</v>
      </c>
    </row>
    <row r="63" spans="2:2" x14ac:dyDescent="0.25">
      <c r="B63" s="5" t="s">
        <v>64</v>
      </c>
    </row>
    <row r="64" spans="2:2" x14ac:dyDescent="0.25">
      <c r="B64" s="4"/>
    </row>
    <row r="65" spans="2:2" x14ac:dyDescent="0.25">
      <c r="B65" s="4"/>
    </row>
  </sheetData>
  <mergeCells count="81">
    <mergeCell ref="A2:K2"/>
    <mergeCell ref="A6:A8"/>
    <mergeCell ref="J13:J15"/>
    <mergeCell ref="A11:A12"/>
    <mergeCell ref="G11:G12"/>
    <mergeCell ref="I3:J3"/>
    <mergeCell ref="K3:K4"/>
    <mergeCell ref="B3:B4"/>
    <mergeCell ref="C3:C4"/>
    <mergeCell ref="D3:D4"/>
    <mergeCell ref="E3:F3"/>
    <mergeCell ref="G3:G4"/>
    <mergeCell ref="H3:H4"/>
    <mergeCell ref="K11:K12"/>
    <mergeCell ref="K13:K15"/>
    <mergeCell ref="A1:K1"/>
    <mergeCell ref="B45:G45"/>
    <mergeCell ref="A3:A4"/>
    <mergeCell ref="G16:G18"/>
    <mergeCell ref="B29:B31"/>
    <mergeCell ref="B33:B34"/>
    <mergeCell ref="A33:A34"/>
    <mergeCell ref="A29:A31"/>
    <mergeCell ref="J16:J18"/>
    <mergeCell ref="K16:K18"/>
    <mergeCell ref="G13:G15"/>
    <mergeCell ref="I6:I8"/>
    <mergeCell ref="J6:J8"/>
    <mergeCell ref="K6:K8"/>
    <mergeCell ref="A42:A44"/>
    <mergeCell ref="B6:B8"/>
    <mergeCell ref="B42:B44"/>
    <mergeCell ref="A13:A15"/>
    <mergeCell ref="B13:B15"/>
    <mergeCell ref="B20:B28"/>
    <mergeCell ref="A20:A28"/>
    <mergeCell ref="B37:B38"/>
    <mergeCell ref="A37:A38"/>
    <mergeCell ref="B39:B41"/>
    <mergeCell ref="A39:A41"/>
    <mergeCell ref="B16:B18"/>
    <mergeCell ref="J20:J28"/>
    <mergeCell ref="H6:H8"/>
    <mergeCell ref="H11:H12"/>
    <mergeCell ref="A16:A18"/>
    <mergeCell ref="H16:H18"/>
    <mergeCell ref="I16:I18"/>
    <mergeCell ref="H13:H15"/>
    <mergeCell ref="I13:I15"/>
    <mergeCell ref="I11:I12"/>
    <mergeCell ref="J11:J12"/>
    <mergeCell ref="G6:G7"/>
    <mergeCell ref="C6:C7"/>
    <mergeCell ref="D6:D7"/>
    <mergeCell ref="E6:E7"/>
    <mergeCell ref="F6:F7"/>
    <mergeCell ref="I42:I44"/>
    <mergeCell ref="J42:J44"/>
    <mergeCell ref="H29:H31"/>
    <mergeCell ref="H33:H34"/>
    <mergeCell ref="I37:I38"/>
    <mergeCell ref="J37:J38"/>
    <mergeCell ref="H37:H38"/>
    <mergeCell ref="I39:I41"/>
    <mergeCell ref="J39:J41"/>
    <mergeCell ref="H39:H41"/>
    <mergeCell ref="K35:K39"/>
    <mergeCell ref="K40:K41"/>
    <mergeCell ref="A47:K47"/>
    <mergeCell ref="G29:G31"/>
    <mergeCell ref="K20:K28"/>
    <mergeCell ref="K42:K44"/>
    <mergeCell ref="I29:I31"/>
    <mergeCell ref="J29:J31"/>
    <mergeCell ref="K29:K31"/>
    <mergeCell ref="I33:I34"/>
    <mergeCell ref="J33:J34"/>
    <mergeCell ref="K33:K34"/>
    <mergeCell ref="I20:I28"/>
    <mergeCell ref="H20:H28"/>
    <mergeCell ref="H42:H44"/>
  </mergeCells>
  <pageMargins left="0.11811023622047245" right="7.874015748031496E-2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Владимировна</dc:creator>
  <cp:lastModifiedBy>Кузнецова Наталья Владимировна</cp:lastModifiedBy>
  <cp:lastPrinted>2018-02-28T08:17:10Z</cp:lastPrinted>
  <dcterms:created xsi:type="dcterms:W3CDTF">2016-02-05T06:44:13Z</dcterms:created>
  <dcterms:modified xsi:type="dcterms:W3CDTF">2018-03-26T09:37:45Z</dcterms:modified>
</cp:coreProperties>
</file>